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320" windowHeight="11595"/>
  </bookViews>
  <sheets>
    <sheet name="Прейск. цен на содер. с 1.01" sheetId="1" r:id="rId1"/>
  </sheets>
  <externalReferences>
    <externalReference r:id="rId2"/>
    <externalReference r:id="rId3"/>
    <externalReference r:id="rId4"/>
  </externalReferences>
  <calcPr calcId="124519"/>
</workbook>
</file>

<file path=xl/calcChain.xml><?xml version="1.0" encoding="utf-8"?>
<calcChain xmlns="http://schemas.openxmlformats.org/spreadsheetml/2006/main">
  <c r="E90" i="1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D91" s="1"/>
</calcChain>
</file>

<file path=xl/sharedStrings.xml><?xml version="1.0" encoding="utf-8"?>
<sst xmlns="http://schemas.openxmlformats.org/spreadsheetml/2006/main" count="117" uniqueCount="46">
  <si>
    <t xml:space="preserve">Утверждаю </t>
  </si>
  <si>
    <t xml:space="preserve">                 А.Е. Шмелева </t>
  </si>
  <si>
    <t xml:space="preserve">Прейскурант цен </t>
  </si>
  <si>
    <t xml:space="preserve"> на  содержание прилегающей территории, уборку лестничных клеток с                            1 января 2015 года.</t>
  </si>
  <si>
    <t>№ п/п</t>
  </si>
  <si>
    <t>Адрес/улица</t>
  </si>
  <si>
    <t>№ дома</t>
  </si>
  <si>
    <t>Итого стоимость работ, руб.( в месяц)</t>
  </si>
  <si>
    <t>Стоимость руб. на 1 м² площади ( квартир , нежилых помещений)</t>
  </si>
  <si>
    <t>Уборка территории</t>
  </si>
  <si>
    <t>22 Съезда</t>
  </si>
  <si>
    <t>ул. Ромашина</t>
  </si>
  <si>
    <t>ул. Красноармейская</t>
  </si>
  <si>
    <t>62/2</t>
  </si>
  <si>
    <t>мкр-н Московский</t>
  </si>
  <si>
    <t>ул. Крахмалева</t>
  </si>
  <si>
    <t>бул.50 лет Октября</t>
  </si>
  <si>
    <t xml:space="preserve">ул. Камозина </t>
  </si>
  <si>
    <t>пр-т Московский</t>
  </si>
  <si>
    <t>пер. Литвинова</t>
  </si>
  <si>
    <t>3 а</t>
  </si>
  <si>
    <t>ул. Горбатова</t>
  </si>
  <si>
    <t>19 А</t>
  </si>
  <si>
    <t>ул. Матвеева</t>
  </si>
  <si>
    <t>38/1</t>
  </si>
  <si>
    <t>38/2</t>
  </si>
  <si>
    <t>42/1</t>
  </si>
  <si>
    <t>ул. Ульянова</t>
  </si>
  <si>
    <t>37 Б</t>
  </si>
  <si>
    <t>ул. Металлистов</t>
  </si>
  <si>
    <t>2/2оч.</t>
  </si>
  <si>
    <t>ул. Медведева</t>
  </si>
  <si>
    <t>65/1</t>
  </si>
  <si>
    <t>65/2</t>
  </si>
  <si>
    <t>65/3</t>
  </si>
  <si>
    <t>ул. Красный Маяк</t>
  </si>
  <si>
    <t>89/1</t>
  </si>
  <si>
    <t>89/2</t>
  </si>
  <si>
    <t>89/3</t>
  </si>
  <si>
    <t>83А</t>
  </si>
  <si>
    <t>ул. Белорусская</t>
  </si>
  <si>
    <t>Уборка  лестничных клеток</t>
  </si>
  <si>
    <t>ул.Крахмалева</t>
  </si>
  <si>
    <t>ул. Камозина</t>
  </si>
  <si>
    <t xml:space="preserve"> Зам. Директора по экономике и финансам                                                            Д.В. Сазонова</t>
  </si>
  <si>
    <t xml:space="preserve">Директор группы компаний " Таймыр"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</si>
</sst>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68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4" fillId="0" borderId="0" xfId="0" applyFont="1"/>
    <xf numFmtId="164" fontId="5" fillId="0" borderId="0" xfId="0" applyNumberFormat="1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 vertical="center" wrapText="1"/>
    </xf>
    <xf numFmtId="43" fontId="0" fillId="0" borderId="11" xfId="0" applyNumberFormat="1" applyBorder="1"/>
    <xf numFmtId="0" fontId="10" fillId="0" borderId="12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43" fontId="4" fillId="0" borderId="15" xfId="0" applyNumberFormat="1" applyFont="1" applyBorder="1"/>
    <xf numFmtId="43" fontId="0" fillId="0" borderId="15" xfId="0" applyNumberFormat="1" applyBorder="1"/>
    <xf numFmtId="0" fontId="10" fillId="2" borderId="16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10" fillId="0" borderId="16" xfId="0" applyFont="1" applyBorder="1" applyAlignment="1">
      <alignment horizontal="left" vertical="center" wrapText="1"/>
    </xf>
    <xf numFmtId="43" fontId="0" fillId="2" borderId="15" xfId="0" applyNumberFormat="1" applyFill="1" applyBorder="1"/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right"/>
    </xf>
    <xf numFmtId="43" fontId="0" fillId="0" borderId="15" xfId="0" applyNumberFormat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3" fontId="0" fillId="0" borderId="18" xfId="0" applyNumberFormat="1" applyBorder="1"/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43" fontId="0" fillId="0" borderId="21" xfId="0" applyNumberFormat="1" applyBorder="1"/>
    <xf numFmtId="43" fontId="0" fillId="0" borderId="0" xfId="0" applyNumberFormat="1"/>
    <xf numFmtId="0" fontId="0" fillId="0" borderId="9" xfId="0" applyBorder="1"/>
    <xf numFmtId="0" fontId="0" fillId="0" borderId="9" xfId="0" applyFont="1" applyBorder="1" applyAlignment="1">
      <alignment horizontal="center"/>
    </xf>
    <xf numFmtId="43" fontId="0" fillId="0" borderId="9" xfId="0" applyNumberFormat="1" applyBorder="1"/>
    <xf numFmtId="0" fontId="0" fillId="0" borderId="12" xfId="0" applyBorder="1"/>
    <xf numFmtId="0" fontId="0" fillId="0" borderId="16" xfId="0" applyFont="1" applyBorder="1"/>
    <xf numFmtId="43" fontId="0" fillId="0" borderId="12" xfId="0" applyNumberFormat="1" applyBorder="1"/>
    <xf numFmtId="0" fontId="0" fillId="0" borderId="16" xfId="0" applyBorder="1"/>
    <xf numFmtId="0" fontId="1" fillId="0" borderId="0" xfId="0" applyFont="1"/>
    <xf numFmtId="43" fontId="0" fillId="2" borderId="12" xfId="0" applyNumberFormat="1" applyFill="1" applyBorder="1"/>
    <xf numFmtId="0" fontId="0" fillId="0" borderId="12" xfId="0" applyFill="1" applyBorder="1"/>
    <xf numFmtId="0" fontId="0" fillId="0" borderId="19" xfId="0" applyFill="1" applyBorder="1"/>
    <xf numFmtId="0" fontId="0" fillId="0" borderId="20" xfId="0" applyBorder="1"/>
    <xf numFmtId="0" fontId="0" fillId="0" borderId="19" xfId="0" applyBorder="1" applyAlignment="1">
      <alignment horizontal="center"/>
    </xf>
    <xf numFmtId="43" fontId="0" fillId="0" borderId="19" xfId="0" applyNumberFormat="1" applyBorder="1"/>
    <xf numFmtId="0" fontId="11" fillId="0" borderId="0" xfId="0" applyFont="1"/>
    <xf numFmtId="43" fontId="12" fillId="0" borderId="0" xfId="0" applyNumberFormat="1" applyFont="1"/>
    <xf numFmtId="43" fontId="11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1" fillId="0" borderId="22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49" fontId="13" fillId="0" borderId="0" xfId="0" applyNumberFormat="1" applyFont="1" applyFill="1" applyBorder="1" applyAlignment="1">
      <alignment vertical="center" wrapText="1"/>
    </xf>
    <xf numFmtId="0" fontId="0" fillId="0" borderId="0" xfId="0" applyAlignment="1"/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&#1056;&#1072;&#1073;&#1086;&#1095;&#1080;&#1081;%20&#1089;&#1090;&#1086;&#1083;\&#1088;&#1072;&#1089;&#1095;&#1077;&#1090;&#1099;%20&#1090;&#1072;&#1088;&#1080;&#1092;&#1086;&#1074;%202015\&#1059;&#1073;&#1086;&#1088;&#1097;&#1080;&#1094;&#1099;,%20&#1089;&#1083;&#1077;&#1089;&#1072;&#1088;&#1080;%20&#1080;%20&#1090;&#1076;%20&#1087;&#1086;%20&#1086;&#1088;&#1075;&#1072;&#1085;&#1080;&#1079;&#1072;&#1094;&#1080;&#1103;&#1084;%20&#1074;&#1077;&#1088;&#1085;&#1086;\&#1059;&#1073;&#1086;&#1088;&#1097;&#1080;&#1094;&#1099;,%20&#1089;&#1083;&#1077;&#1089;&#1072;&#1088;&#1080;%20&#1087;&#1086;%20&#1086;&#1088;&#1075;&#1072;&#1085;&#1080;&#1079;&#1072;&#1094;&#1080;&#1103;&#1084;%20&#1076;&#1083;&#1103;%20&#1090;&#1072;&#1088;&#1080;&#1092;&#1072;%20&#1059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&#1056;&#1072;&#1073;&#1086;&#1095;&#1080;&#1081;%20&#1089;&#1090;&#1086;&#1083;\&#1088;&#1072;&#1089;&#1095;&#1077;&#1090;&#1099;%20&#1090;&#1072;&#1088;&#1080;&#1092;&#1086;&#1074;%202015\&#1059;&#1073;&#1086;&#1088;&#1097;&#1080;&#1094;&#1099;,%20&#1089;&#1083;&#1077;&#1089;&#1072;&#1088;&#1080;%20&#1080;%20&#1090;&#1076;%20&#1087;&#1086;%20&#1086;&#1088;&#1075;&#1072;&#1085;&#1080;&#1079;&#1072;&#1094;&#1080;&#1103;&#1084;%20&#1074;&#1077;&#1088;&#1085;&#1086;\&#1059;&#1073;&#1086;&#1088;&#1097;&#1080;&#1094;&#1099;,%20&#1089;&#1083;&#1077;&#1089;&#1072;&#1088;&#1080;%20&#1087;&#1086;%20&#1086;&#1088;&#1075;&#1072;&#1085;&#1080;&#1079;&#1072;&#1094;&#1080;&#1103;&#1084;%20&#1076;&#1083;&#1103;%20&#1090;&#1072;&#1088;&#1080;&#1092;&#1072;%20&#1054;&#1054;&#105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&#1056;&#1072;&#1073;&#1086;&#1095;&#1080;&#1081;%20&#1089;&#1090;&#1086;&#1083;\&#1088;&#1072;&#1089;&#1095;&#1077;&#1090;&#1099;%20&#1090;&#1072;&#1088;&#1080;&#1092;&#1086;&#1074;%202015\&#1059;&#1073;&#1086;&#1088;&#1097;&#1080;&#1094;&#1099;,%20&#1089;&#1083;&#1077;&#1089;&#1072;&#1088;&#1080;%20&#1080;%20&#1090;&#1076;%20&#1087;&#1086;%20&#1086;&#1088;&#1075;&#1072;&#1085;&#1080;&#1079;&#1072;&#1094;&#1080;&#1103;&#1084;%20&#1074;&#1077;&#1088;&#1085;&#1086;\&#1059;&#1073;&#1086;&#1088;&#1097;&#1080;&#1094;&#1099;,%20&#1089;&#1083;&#1077;&#1089;&#1072;&#1088;&#1080;%20&#1087;&#1086;%20&#1086;&#1088;&#1075;&#1072;&#1085;&#1080;&#1079;&#1072;&#1094;&#1080;&#1103;&#1084;%20&#1076;&#1083;&#1103;%20&#1090;&#1072;&#1088;&#1080;&#1092;&#1072;%20&#1059;&#105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борка лестничных клеток"/>
      <sheetName val="содержание прилегаемой территор"/>
      <sheetName val="уборщицы офисов"/>
      <sheetName val="слесари"/>
      <sheetName val="газосварщик"/>
      <sheetName val="электрики"/>
      <sheetName val="рабочие для конструкций (2)"/>
      <sheetName val="ИТР"/>
      <sheetName val="рабочие для конструкций"/>
      <sheetName val="фонд оплаты труда рабоч"/>
      <sheetName val="фонд оплаты труда рабоч (2)"/>
      <sheetName val="прописанные"/>
      <sheetName val="Лист3"/>
    </sheetNames>
    <sheetDataSet>
      <sheetData sheetId="0">
        <row r="4">
          <cell r="T4">
            <v>15270.944817744003</v>
          </cell>
          <cell r="W4">
            <v>1.4583618860832948</v>
          </cell>
        </row>
        <row r="5">
          <cell r="T5">
            <v>10807.239147919201</v>
          </cell>
          <cell r="W5">
            <v>1.676866847882698</v>
          </cell>
        </row>
        <row r="6">
          <cell r="T6">
            <v>29102.624335411194</v>
          </cell>
          <cell r="W6">
            <v>1.872502707832995</v>
          </cell>
        </row>
        <row r="7">
          <cell r="T7">
            <v>5611.0839735839991</v>
          </cell>
          <cell r="W7">
            <v>1.0647622250529432</v>
          </cell>
        </row>
        <row r="8">
          <cell r="T8">
            <v>21463.509241583997</v>
          </cell>
          <cell r="W8">
            <v>2.8335787874878209</v>
          </cell>
        </row>
        <row r="9">
          <cell r="T9">
            <v>15582.596752800002</v>
          </cell>
          <cell r="W9">
            <v>2.608009632428995</v>
          </cell>
        </row>
        <row r="10">
          <cell r="T10">
            <v>3928.4943893999998</v>
          </cell>
          <cell r="W10">
            <v>1.6766941482714468</v>
          </cell>
        </row>
        <row r="11">
          <cell r="T11">
            <v>14165.997047999997</v>
          </cell>
          <cell r="W11">
            <v>1.6920886594440925</v>
          </cell>
        </row>
        <row r="12">
          <cell r="T12">
            <v>14279.673079466669</v>
          </cell>
          <cell r="W12">
            <v>2.2818799555432863</v>
          </cell>
        </row>
      </sheetData>
      <sheetData sheetId="1">
        <row r="4">
          <cell r="T4">
            <v>15835.438652853745</v>
          </cell>
        </row>
      </sheetData>
      <sheetData sheetId="2"/>
      <sheetData sheetId="3">
        <row r="13">
          <cell r="D13">
            <v>4.78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борка лестничных клеток"/>
      <sheetName val="содержание прилегаемой территор"/>
      <sheetName val="слесари"/>
      <sheetName val="газосварщик"/>
      <sheetName val="электрики"/>
      <sheetName val="рабочие для конструкций (2)"/>
      <sheetName val="ИТР"/>
      <sheetName val="рабочие для конструкций"/>
      <sheetName val="фонд оплаты труда рабоч"/>
      <sheetName val="фонд оплаты труда рабоч (2)"/>
      <sheetName val="прописанные"/>
      <sheetName val="уборщицы офисов"/>
      <sheetName val="Лист3"/>
    </sheetNames>
    <sheetDataSet>
      <sheetData sheetId="0">
        <row r="4">
          <cell r="U4">
            <v>11576.177935449597</v>
          </cell>
          <cell r="X4">
            <v>0.99804101556609659</v>
          </cell>
        </row>
        <row r="5">
          <cell r="U5">
            <v>11576.194075029074</v>
          </cell>
          <cell r="X5">
            <v>2.7711082990690694</v>
          </cell>
        </row>
        <row r="6">
          <cell r="U6">
            <v>10232.331990195511</v>
          </cell>
          <cell r="X6">
            <v>2.0289766195783367</v>
          </cell>
        </row>
        <row r="7">
          <cell r="U7">
            <v>16471.602902092804</v>
          </cell>
          <cell r="X7">
            <v>2.6531583367576959</v>
          </cell>
        </row>
        <row r="8">
          <cell r="U8">
            <v>10721.165121697217</v>
          </cell>
          <cell r="X8">
            <v>2.8264170414682108</v>
          </cell>
        </row>
        <row r="9">
          <cell r="U9">
            <v>40536.054262874015</v>
          </cell>
          <cell r="X9">
            <v>2.3104378382635269</v>
          </cell>
        </row>
        <row r="10">
          <cell r="U10">
            <v>4768.3741970304009</v>
          </cell>
          <cell r="X10">
            <v>1.5136254315558522</v>
          </cell>
        </row>
        <row r="11">
          <cell r="U11">
            <v>9637.3302533375991</v>
          </cell>
          <cell r="X11">
            <v>1.5783377421122828</v>
          </cell>
        </row>
        <row r="12">
          <cell r="U12">
            <v>3414.3857280000002</v>
          </cell>
          <cell r="X12">
            <v>2.7593225537417165</v>
          </cell>
        </row>
      </sheetData>
      <sheetData sheetId="1">
        <row r="4">
          <cell r="T4">
            <v>24692.392788752255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борка лестничных клеток"/>
      <sheetName val="содержание прилегаемой территор"/>
      <sheetName val="слесари"/>
      <sheetName val="газосварщик"/>
      <sheetName val="электрики"/>
      <sheetName val="рабочие для конструкций (2)"/>
      <sheetName val="ИТР"/>
      <sheetName val="рабочие для конструкций"/>
      <sheetName val="фонд оплаты труда рабоч"/>
      <sheetName val="фонд оплаты труда рабоч (2)"/>
      <sheetName val="прописанные"/>
      <sheetName val="уборщицы офисов"/>
      <sheetName val="Лист3"/>
    </sheetNames>
    <sheetDataSet>
      <sheetData sheetId="0">
        <row r="4">
          <cell r="T4">
            <v>6726.0890475465367</v>
          </cell>
          <cell r="V4">
            <v>2.1404305777579355</v>
          </cell>
        </row>
        <row r="5">
          <cell r="T5">
            <v>12398.733171629998</v>
          </cell>
          <cell r="V5">
            <v>1.8768896717574928</v>
          </cell>
        </row>
        <row r="6">
          <cell r="T6">
            <v>12258.055762874998</v>
          </cell>
          <cell r="V6">
            <v>2.1039899354413754</v>
          </cell>
        </row>
        <row r="7">
          <cell r="T7">
            <v>15719.708597357143</v>
          </cell>
          <cell r="V7">
            <v>3.4052614858993442</v>
          </cell>
        </row>
        <row r="8">
          <cell r="T8">
            <v>11917.836450000001</v>
          </cell>
          <cell r="V8">
            <v>2.016486151060878</v>
          </cell>
        </row>
        <row r="9">
          <cell r="T9">
            <v>14845.596542957142</v>
          </cell>
          <cell r="V9">
            <v>3.0945475081935285</v>
          </cell>
        </row>
        <row r="10">
          <cell r="T10">
            <v>7219.7229809620239</v>
          </cell>
          <cell r="V10">
            <v>1.7612946697963023</v>
          </cell>
        </row>
        <row r="11">
          <cell r="T11">
            <v>11725.06853922857</v>
          </cell>
          <cell r="V11">
            <v>1.8298575667841157</v>
          </cell>
        </row>
        <row r="12">
          <cell r="T12">
            <v>12249.275619471433</v>
          </cell>
          <cell r="V12">
            <v>2.1006440560213049</v>
          </cell>
        </row>
        <row r="13">
          <cell r="T13">
            <v>22930.136272247488</v>
          </cell>
          <cell r="V13">
            <v>2.7254628115302544</v>
          </cell>
        </row>
        <row r="14">
          <cell r="T14">
            <v>14188.198979796663</v>
          </cell>
          <cell r="V14">
            <v>2.550595750228605</v>
          </cell>
        </row>
        <row r="15">
          <cell r="T15">
            <v>8013.915</v>
          </cell>
          <cell r="V15">
            <v>2.3170309653916208</v>
          </cell>
        </row>
        <row r="16">
          <cell r="T16">
            <v>18187.25408425714</v>
          </cell>
          <cell r="V16">
            <v>1.7553061955794294</v>
          </cell>
        </row>
        <row r="17">
          <cell r="T17">
            <v>6942.3400799999999</v>
          </cell>
          <cell r="V17">
            <v>1.5763357053654548</v>
          </cell>
        </row>
        <row r="18">
          <cell r="T18">
            <v>9846.7682318571406</v>
          </cell>
          <cell r="V18">
            <v>1.4903087891780393</v>
          </cell>
        </row>
        <row r="19">
          <cell r="T19">
            <v>9485.1563998285692</v>
          </cell>
          <cell r="V19">
            <v>1.3826557047023467</v>
          </cell>
        </row>
        <row r="20">
          <cell r="T20">
            <v>41779.696214942014</v>
          </cell>
          <cell r="V20">
            <v>2.9948744276108221</v>
          </cell>
        </row>
        <row r="21">
          <cell r="T21">
            <v>42600.902637249455</v>
          </cell>
          <cell r="V21">
            <v>2.0845732923498002</v>
          </cell>
        </row>
        <row r="23">
          <cell r="T23">
            <v>26668.750609036801</v>
          </cell>
          <cell r="V23">
            <v>2.7085597961666852</v>
          </cell>
        </row>
      </sheetData>
      <sheetData sheetId="1">
        <row r="4">
          <cell r="S4">
            <v>8621.9901437912577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workbookViewId="0">
      <selection activeCell="C2" sqref="C2"/>
    </sheetView>
  </sheetViews>
  <sheetFormatPr defaultRowHeight="15"/>
  <cols>
    <col min="1" max="1" width="6.28515625" customWidth="1"/>
    <col min="2" max="2" width="29.5703125" customWidth="1"/>
    <col min="3" max="3" width="14.140625" customWidth="1"/>
    <col min="4" max="4" width="22.7109375" customWidth="1"/>
    <col min="5" max="5" width="22.5703125" customWidth="1"/>
    <col min="7" max="7" width="13.28515625" bestFit="1" customWidth="1"/>
    <col min="10" max="10" width="13.28515625" bestFit="1" customWidth="1"/>
  </cols>
  <sheetData>
    <row r="1" spans="1:5" ht="18.75">
      <c r="C1" s="1" t="s">
        <v>0</v>
      </c>
      <c r="D1" s="2"/>
      <c r="E1" s="3"/>
    </row>
    <row r="2" spans="1:5" ht="18.75">
      <c r="C2" s="1" t="s">
        <v>45</v>
      </c>
      <c r="D2" s="2"/>
      <c r="E2" s="3"/>
    </row>
    <row r="3" spans="1:5" ht="18.75">
      <c r="C3" s="1"/>
      <c r="D3" s="1" t="s">
        <v>1</v>
      </c>
      <c r="E3" s="3"/>
    </row>
    <row r="4" spans="1:5" ht="15.75">
      <c r="D4" s="4"/>
      <c r="E4" s="3"/>
    </row>
    <row r="5" spans="1:5" ht="18.75">
      <c r="B5" s="1"/>
      <c r="C5" s="5" t="s">
        <v>2</v>
      </c>
      <c r="D5" s="1"/>
      <c r="E5" s="1"/>
    </row>
    <row r="6" spans="1:5" ht="15" customHeight="1">
      <c r="B6" s="56" t="s">
        <v>3</v>
      </c>
      <c r="C6" s="57"/>
      <c r="D6" s="57"/>
      <c r="E6" s="57"/>
    </row>
    <row r="7" spans="1:5" ht="41.25" customHeight="1">
      <c r="B7" s="57"/>
      <c r="C7" s="57"/>
      <c r="D7" s="57"/>
      <c r="E7" s="57"/>
    </row>
    <row r="8" spans="1:5" ht="15.75" customHeight="1">
      <c r="C8" s="6"/>
    </row>
    <row r="9" spans="1:5">
      <c r="C9" s="7"/>
    </row>
    <row r="10" spans="1:5" ht="16.5" thickBot="1">
      <c r="A10" s="3"/>
      <c r="B10" s="3"/>
      <c r="C10" s="3"/>
    </row>
    <row r="11" spans="1:5" ht="68.25" customHeight="1" thickBot="1">
      <c r="A11" s="8" t="s">
        <v>4</v>
      </c>
      <c r="B11" s="9" t="s">
        <v>5</v>
      </c>
      <c r="C11" s="10" t="s">
        <v>6</v>
      </c>
      <c r="D11" s="9" t="s">
        <v>7</v>
      </c>
      <c r="E11" s="9" t="s">
        <v>8</v>
      </c>
    </row>
    <row r="12" spans="1:5" ht="15.75" thickBot="1">
      <c r="A12" s="11">
        <v>1</v>
      </c>
      <c r="B12" s="12">
        <v>2</v>
      </c>
      <c r="C12" s="13">
        <v>3</v>
      </c>
    </row>
    <row r="13" spans="1:5" ht="15.75" thickBot="1">
      <c r="A13" s="11"/>
      <c r="B13" s="58" t="s">
        <v>9</v>
      </c>
      <c r="C13" s="59"/>
      <c r="D13" s="60"/>
      <c r="E13" s="61"/>
    </row>
    <row r="14" spans="1:5">
      <c r="A14" s="14">
        <v>1</v>
      </c>
      <c r="B14" s="15" t="s">
        <v>10</v>
      </c>
      <c r="C14" s="16">
        <v>15</v>
      </c>
      <c r="D14" s="17">
        <v>16675.402239359999</v>
      </c>
      <c r="E14" s="17">
        <v>2.7909090092486903</v>
      </c>
    </row>
    <row r="15" spans="1:5" ht="15.75">
      <c r="A15" s="18">
        <v>2</v>
      </c>
      <c r="B15" s="19" t="s">
        <v>11</v>
      </c>
      <c r="C15" s="20">
        <v>39</v>
      </c>
      <c r="D15" s="21">
        <v>15835.438652853745</v>
      </c>
      <c r="E15" s="22">
        <v>1.512270554071963</v>
      </c>
    </row>
    <row r="16" spans="1:5" ht="15.75">
      <c r="A16" s="18">
        <v>3</v>
      </c>
      <c r="B16" s="23" t="s">
        <v>12</v>
      </c>
      <c r="C16" s="24" t="s">
        <v>13</v>
      </c>
      <c r="D16" s="21">
        <v>13907.377987174244</v>
      </c>
      <c r="E16" s="22">
        <v>2.1578888713826814</v>
      </c>
    </row>
    <row r="17" spans="1:5" ht="15.75">
      <c r="A17" s="18">
        <v>4</v>
      </c>
      <c r="B17" s="23" t="s">
        <v>14</v>
      </c>
      <c r="C17" s="24">
        <v>37</v>
      </c>
      <c r="D17" s="21">
        <v>28545.477669004216</v>
      </c>
      <c r="E17" s="22">
        <v>1.8366551282647914</v>
      </c>
    </row>
    <row r="18" spans="1:5" ht="15.75">
      <c r="A18" s="18">
        <v>5</v>
      </c>
      <c r="B18" s="23" t="s">
        <v>14</v>
      </c>
      <c r="C18" s="24">
        <v>46</v>
      </c>
      <c r="D18" s="21">
        <v>8537.8340196200625</v>
      </c>
      <c r="E18" s="22">
        <v>1.6201438421989569</v>
      </c>
    </row>
    <row r="19" spans="1:5" ht="15.75">
      <c r="A19" s="18">
        <v>6</v>
      </c>
      <c r="B19" s="23" t="s">
        <v>15</v>
      </c>
      <c r="C19" s="24">
        <v>37</v>
      </c>
      <c r="D19" s="21">
        <v>13871.525602984188</v>
      </c>
      <c r="E19" s="22">
        <v>1.8312970286591137</v>
      </c>
    </row>
    <row r="20" spans="1:5" ht="15.75">
      <c r="A20" s="18">
        <v>7</v>
      </c>
      <c r="B20" s="25" t="s">
        <v>16</v>
      </c>
      <c r="C20" s="20">
        <v>14</v>
      </c>
      <c r="D20" s="21">
        <v>4495.94357898</v>
      </c>
      <c r="E20" s="26">
        <v>1.9188833030217669</v>
      </c>
    </row>
    <row r="21" spans="1:5" ht="15.75">
      <c r="A21" s="18">
        <v>8</v>
      </c>
      <c r="B21" s="27" t="s">
        <v>17</v>
      </c>
      <c r="C21" s="20">
        <v>46</v>
      </c>
      <c r="D21" s="21">
        <v>13896.168532799999</v>
      </c>
      <c r="E21" s="26">
        <v>1.6598583992642051</v>
      </c>
    </row>
    <row r="22" spans="1:5" ht="15.75">
      <c r="A22" s="18"/>
      <c r="B22" s="27" t="s">
        <v>17</v>
      </c>
      <c r="C22" s="20">
        <v>30</v>
      </c>
      <c r="D22" s="21">
        <v>14698.547457635559</v>
      </c>
      <c r="E22" s="26">
        <v>2.3443736980583423</v>
      </c>
    </row>
    <row r="23" spans="1:5">
      <c r="A23" s="18">
        <v>9</v>
      </c>
      <c r="B23" s="27" t="s">
        <v>14</v>
      </c>
      <c r="C23" s="20">
        <v>35</v>
      </c>
      <c r="D23" s="22">
        <v>24692.392788752255</v>
      </c>
      <c r="E23" s="22">
        <v>2.1288564250706754</v>
      </c>
    </row>
    <row r="24" spans="1:5">
      <c r="A24" s="18">
        <v>10</v>
      </c>
      <c r="B24" s="25" t="s">
        <v>14</v>
      </c>
      <c r="C24" s="24">
        <v>38</v>
      </c>
      <c r="D24" s="22">
        <v>11217.698897416911</v>
      </c>
      <c r="E24" s="22">
        <v>2.6852917556163103</v>
      </c>
    </row>
    <row r="25" spans="1:5">
      <c r="A25" s="18">
        <v>11</v>
      </c>
      <c r="B25" s="25" t="s">
        <v>14</v>
      </c>
      <c r="C25" s="24">
        <v>40</v>
      </c>
      <c r="D25" s="22">
        <v>9234.4551177027079</v>
      </c>
      <c r="E25" s="22">
        <v>1.8311068822158409</v>
      </c>
    </row>
    <row r="26" spans="1:5">
      <c r="A26" s="18">
        <v>12</v>
      </c>
      <c r="B26" s="25" t="s">
        <v>14</v>
      </c>
      <c r="C26" s="24">
        <v>42</v>
      </c>
      <c r="D26" s="22">
        <v>12101.178093714496</v>
      </c>
      <c r="E26" s="22">
        <v>1.9491935141205314</v>
      </c>
    </row>
    <row r="27" spans="1:5">
      <c r="A27" s="18">
        <v>13</v>
      </c>
      <c r="B27" s="25" t="s">
        <v>16</v>
      </c>
      <c r="C27" s="24">
        <v>9</v>
      </c>
      <c r="D27" s="22">
        <v>14424.063563097185</v>
      </c>
      <c r="E27" s="22">
        <v>3.8026108729034021</v>
      </c>
    </row>
    <row r="28" spans="1:5">
      <c r="A28" s="18">
        <v>14</v>
      </c>
      <c r="B28" s="25" t="s">
        <v>18</v>
      </c>
      <c r="C28" s="24">
        <v>148</v>
      </c>
      <c r="D28" s="22">
        <v>29448.51857688278</v>
      </c>
      <c r="E28" s="22">
        <v>1.6784803760032363</v>
      </c>
    </row>
    <row r="29" spans="1:5">
      <c r="A29" s="18">
        <v>15</v>
      </c>
      <c r="B29" s="25" t="s">
        <v>19</v>
      </c>
      <c r="C29" s="24" t="s">
        <v>20</v>
      </c>
      <c r="D29" s="22">
        <v>8149.7940595303699</v>
      </c>
      <c r="E29" s="22">
        <v>2.5869898293909692</v>
      </c>
    </row>
    <row r="30" spans="1:5">
      <c r="A30" s="18">
        <v>16</v>
      </c>
      <c r="B30" s="25" t="s">
        <v>19</v>
      </c>
      <c r="C30" s="24">
        <v>5</v>
      </c>
      <c r="D30" s="22">
        <v>13638.888931879797</v>
      </c>
      <c r="E30" s="22">
        <v>2.2336863629020303</v>
      </c>
    </row>
    <row r="31" spans="1:5">
      <c r="A31" s="18">
        <v>17</v>
      </c>
      <c r="B31" s="25" t="s">
        <v>21</v>
      </c>
      <c r="C31" s="24" t="s">
        <v>22</v>
      </c>
      <c r="D31" s="22">
        <v>3225.5606928187494</v>
      </c>
      <c r="E31" s="22">
        <v>2.6067243355574181</v>
      </c>
    </row>
    <row r="32" spans="1:5">
      <c r="A32" s="18">
        <v>18</v>
      </c>
      <c r="B32" s="27" t="s">
        <v>23</v>
      </c>
      <c r="C32" s="28">
        <v>8</v>
      </c>
      <c r="D32" s="22">
        <v>8621.9901437912577</v>
      </c>
      <c r="E32" s="22">
        <v>2.7437595926015965</v>
      </c>
    </row>
    <row r="33" spans="1:5">
      <c r="A33" s="18">
        <v>19</v>
      </c>
      <c r="B33" s="25" t="s">
        <v>14</v>
      </c>
      <c r="C33" s="18">
        <v>36</v>
      </c>
      <c r="D33" s="22">
        <v>21190.390184166059</v>
      </c>
      <c r="E33" s="22">
        <v>3.2077490439246228</v>
      </c>
    </row>
    <row r="34" spans="1:5">
      <c r="A34" s="18">
        <v>20</v>
      </c>
      <c r="B34" s="25" t="s">
        <v>14</v>
      </c>
      <c r="C34" s="18" t="s">
        <v>24</v>
      </c>
      <c r="D34" s="22">
        <v>13212.80178155903</v>
      </c>
      <c r="E34" s="29">
        <v>2.267863885199195</v>
      </c>
    </row>
    <row r="35" spans="1:5">
      <c r="A35" s="18">
        <v>21</v>
      </c>
      <c r="B35" s="25" t="s">
        <v>14</v>
      </c>
      <c r="C35" s="18" t="s">
        <v>25</v>
      </c>
      <c r="D35" s="22">
        <v>7780.3692386100365</v>
      </c>
      <c r="E35" s="30">
        <v>1.6854123949071846</v>
      </c>
    </row>
    <row r="36" spans="1:5">
      <c r="A36" s="18">
        <v>22</v>
      </c>
      <c r="B36" s="25" t="s">
        <v>14</v>
      </c>
      <c r="C36" s="18" t="s">
        <v>26</v>
      </c>
      <c r="D36" s="22">
        <v>19425.643152692828</v>
      </c>
      <c r="E36" s="29">
        <v>3.2867996265258079</v>
      </c>
    </row>
    <row r="37" spans="1:5">
      <c r="A37" s="18">
        <v>23</v>
      </c>
      <c r="B37" s="25" t="s">
        <v>14</v>
      </c>
      <c r="C37" s="18">
        <v>58</v>
      </c>
      <c r="D37" s="22">
        <v>11317.782477852381</v>
      </c>
      <c r="E37" s="22">
        <v>2.3591787277642151</v>
      </c>
    </row>
    <row r="38" spans="1:5">
      <c r="A38" s="18">
        <v>24</v>
      </c>
      <c r="B38" s="25" t="s">
        <v>27</v>
      </c>
      <c r="C38" s="18" t="s">
        <v>28</v>
      </c>
      <c r="D38" s="22">
        <v>11148.148060302983</v>
      </c>
      <c r="E38" s="22">
        <v>2.7196575005008374</v>
      </c>
    </row>
    <row r="39" spans="1:5">
      <c r="A39" s="18">
        <v>25</v>
      </c>
      <c r="B39" s="25" t="s">
        <v>29</v>
      </c>
      <c r="C39" s="18">
        <v>2</v>
      </c>
      <c r="D39" s="22">
        <v>12292.223098229257</v>
      </c>
      <c r="E39" s="22">
        <v>1.9183698051434315</v>
      </c>
    </row>
    <row r="40" spans="1:5">
      <c r="A40" s="18">
        <v>26</v>
      </c>
      <c r="B40" s="25" t="s">
        <v>29</v>
      </c>
      <c r="C40" s="18" t="s">
        <v>30</v>
      </c>
      <c r="D40" s="22">
        <v>7106.9607121609542</v>
      </c>
      <c r="E40" s="22">
        <v>1.2187818480177244</v>
      </c>
    </row>
    <row r="41" spans="1:5">
      <c r="A41" s="18">
        <v>27</v>
      </c>
      <c r="B41" s="25" t="s">
        <v>31</v>
      </c>
      <c r="C41" s="18" t="s">
        <v>32</v>
      </c>
      <c r="D41" s="22">
        <v>13986.275069872021</v>
      </c>
      <c r="E41" s="22">
        <v>1.6624006121108272</v>
      </c>
    </row>
    <row r="42" spans="1:5">
      <c r="A42" s="18">
        <v>28</v>
      </c>
      <c r="B42" s="25" t="s">
        <v>31</v>
      </c>
      <c r="C42" s="18" t="s">
        <v>33</v>
      </c>
      <c r="D42" s="22">
        <v>9250.6598490443885</v>
      </c>
      <c r="E42" s="22">
        <v>1.6629801803161033</v>
      </c>
    </row>
    <row r="43" spans="1:5">
      <c r="A43" s="18">
        <v>29</v>
      </c>
      <c r="B43" s="25" t="s">
        <v>31</v>
      </c>
      <c r="C43" s="18" t="s">
        <v>34</v>
      </c>
      <c r="D43" s="22">
        <v>8056.4901064505693</v>
      </c>
      <c r="E43" s="22">
        <v>0.81824175119596276</v>
      </c>
    </row>
    <row r="44" spans="1:5">
      <c r="A44" s="18">
        <v>30</v>
      </c>
      <c r="B44" s="25" t="s">
        <v>35</v>
      </c>
      <c r="C44" s="18">
        <v>1</v>
      </c>
      <c r="D44" s="22">
        <v>9295.2446422579633</v>
      </c>
      <c r="E44" s="22">
        <v>2.6874966439002987</v>
      </c>
    </row>
    <row r="45" spans="1:5">
      <c r="A45" s="18">
        <v>31</v>
      </c>
      <c r="B45" s="25" t="s">
        <v>35</v>
      </c>
      <c r="C45" s="18">
        <v>2</v>
      </c>
      <c r="D45" s="22">
        <v>21077.426308111404</v>
      </c>
      <c r="E45" s="22">
        <v>2.0342453464441146</v>
      </c>
    </row>
    <row r="46" spans="1:5">
      <c r="A46" s="18">
        <v>32</v>
      </c>
      <c r="B46" s="25" t="s">
        <v>18</v>
      </c>
      <c r="C46" s="18" t="s">
        <v>36</v>
      </c>
      <c r="D46" s="22">
        <v>9486.8657039236241</v>
      </c>
      <c r="E46" s="22">
        <v>2.1540986135472906</v>
      </c>
    </row>
    <row r="47" spans="1:5">
      <c r="A47" s="18">
        <v>33</v>
      </c>
      <c r="B47" s="25" t="s">
        <v>18</v>
      </c>
      <c r="C47" s="18" t="s">
        <v>37</v>
      </c>
      <c r="D47" s="22">
        <v>10504.159392735284</v>
      </c>
      <c r="E47" s="22">
        <v>1.5898049692358767</v>
      </c>
    </row>
    <row r="48" spans="1:5">
      <c r="A48" s="31">
        <v>34</v>
      </c>
      <c r="B48" s="25" t="s">
        <v>18</v>
      </c>
      <c r="C48" s="18" t="s">
        <v>38</v>
      </c>
      <c r="D48" s="22">
        <v>18913.400412817573</v>
      </c>
      <c r="E48" s="22">
        <v>2.7570152640366135</v>
      </c>
    </row>
    <row r="49" spans="1:7">
      <c r="A49" s="31">
        <v>35</v>
      </c>
      <c r="B49" s="25" t="s">
        <v>18</v>
      </c>
      <c r="C49" s="18">
        <v>87</v>
      </c>
      <c r="D49" s="22">
        <v>27497.504906811439</v>
      </c>
      <c r="E49" s="22">
        <v>1.9710907864155465</v>
      </c>
    </row>
    <row r="50" spans="1:7">
      <c r="A50" s="31">
        <v>36</v>
      </c>
      <c r="B50" s="25" t="s">
        <v>18</v>
      </c>
      <c r="C50" s="32" t="s">
        <v>39</v>
      </c>
      <c r="D50" s="33">
        <v>3480.6844800000003</v>
      </c>
      <c r="E50" s="33"/>
    </row>
    <row r="51" spans="1:7" ht="15.75" thickBot="1">
      <c r="A51" s="34">
        <v>37</v>
      </c>
      <c r="B51" s="35" t="s">
        <v>40</v>
      </c>
      <c r="C51" s="36">
        <v>48</v>
      </c>
      <c r="D51" s="37">
        <v>45286.911360705264</v>
      </c>
      <c r="E51" s="37">
        <v>2.216006705759185</v>
      </c>
    </row>
    <row r="52" spans="1:7" ht="15.75" thickBot="1">
      <c r="D52" s="38"/>
      <c r="G52" s="38"/>
    </row>
    <row r="53" spans="1:7" ht="21" customHeight="1" thickBot="1">
      <c r="A53" s="62" t="s">
        <v>41</v>
      </c>
      <c r="B53" s="63"/>
      <c r="C53" s="63"/>
      <c r="D53" s="64"/>
      <c r="E53" s="65"/>
    </row>
    <row r="54" spans="1:7" ht="21" customHeight="1">
      <c r="A54" s="39">
        <v>38</v>
      </c>
      <c r="B54" s="19" t="s">
        <v>10</v>
      </c>
      <c r="C54" s="40">
        <v>15</v>
      </c>
      <c r="D54" s="41">
        <f>'[1]уборка лестничных клеток'!$T$9</f>
        <v>15582.596752800002</v>
      </c>
      <c r="E54" s="17">
        <f>'[1]уборка лестничных клеток'!$W$9</f>
        <v>2.608009632428995</v>
      </c>
    </row>
    <row r="55" spans="1:7">
      <c r="A55" s="42">
        <v>39</v>
      </c>
      <c r="B55" s="43" t="s">
        <v>11</v>
      </c>
      <c r="C55" s="24">
        <v>39</v>
      </c>
      <c r="D55" s="44">
        <f>'[1]уборка лестничных клеток'!$T$4</f>
        <v>15270.944817744003</v>
      </c>
      <c r="E55" s="22">
        <f>'[1]уборка лестничных клеток'!$W$4</f>
        <v>1.4583618860832948</v>
      </c>
    </row>
    <row r="56" spans="1:7">
      <c r="A56" s="42">
        <v>40</v>
      </c>
      <c r="B56" s="43" t="s">
        <v>12</v>
      </c>
      <c r="C56" s="24" t="s">
        <v>13</v>
      </c>
      <c r="D56" s="44">
        <f>'[1]уборка лестничных клеток'!$T$5</f>
        <v>10807.239147919201</v>
      </c>
      <c r="E56" s="22">
        <f>'[1]уборка лестничных клеток'!$W$5</f>
        <v>1.676866847882698</v>
      </c>
    </row>
    <row r="57" spans="1:7">
      <c r="A57" s="42">
        <v>41</v>
      </c>
      <c r="B57" s="43" t="s">
        <v>14</v>
      </c>
      <c r="C57" s="24">
        <v>37</v>
      </c>
      <c r="D57" s="44">
        <f>'[1]уборка лестничных клеток'!$T$6</f>
        <v>29102.624335411194</v>
      </c>
      <c r="E57" s="22">
        <f>'[1]уборка лестничных клеток'!$W$6</f>
        <v>1.872502707832995</v>
      </c>
    </row>
    <row r="58" spans="1:7">
      <c r="A58" s="42">
        <v>42</v>
      </c>
      <c r="B58" s="43" t="s">
        <v>14</v>
      </c>
      <c r="C58" s="24">
        <v>46</v>
      </c>
      <c r="D58" s="44">
        <f>'[1]уборка лестничных клеток'!$T$7</f>
        <v>5611.0839735839991</v>
      </c>
      <c r="E58" s="22">
        <f>'[1]уборка лестничных клеток'!$W$7</f>
        <v>1.0647622250529432</v>
      </c>
    </row>
    <row r="59" spans="1:7">
      <c r="A59" s="42">
        <v>43</v>
      </c>
      <c r="B59" s="43" t="s">
        <v>42</v>
      </c>
      <c r="C59" s="24">
        <v>37</v>
      </c>
      <c r="D59" s="44">
        <f>'[1]уборка лестничных клеток'!$T$8</f>
        <v>21463.509241583997</v>
      </c>
      <c r="E59" s="22">
        <f>'[1]уборка лестничных клеток'!$W$8</f>
        <v>2.8335787874878209</v>
      </c>
    </row>
    <row r="60" spans="1:7">
      <c r="A60" s="42">
        <v>44</v>
      </c>
      <c r="B60" s="25" t="s">
        <v>16</v>
      </c>
      <c r="C60" s="20">
        <v>14</v>
      </c>
      <c r="D60" s="44">
        <f>'[1]уборка лестничных клеток'!$T$10</f>
        <v>3928.4943893999998</v>
      </c>
      <c r="E60" s="26">
        <f>'[1]уборка лестничных клеток'!$W$10</f>
        <v>1.6766941482714468</v>
      </c>
    </row>
    <row r="61" spans="1:7">
      <c r="A61" s="42">
        <v>45</v>
      </c>
      <c r="B61" s="25" t="s">
        <v>43</v>
      </c>
      <c r="C61" s="20">
        <v>46</v>
      </c>
      <c r="D61" s="44">
        <f>'[1]уборка лестничных клеток'!$T$11</f>
        <v>14165.997047999997</v>
      </c>
      <c r="E61" s="26">
        <f>'[1]уборка лестничных клеток'!$W$11</f>
        <v>1.6920886594440925</v>
      </c>
    </row>
    <row r="62" spans="1:7">
      <c r="A62" s="42"/>
      <c r="B62" s="25" t="s">
        <v>43</v>
      </c>
      <c r="C62" s="20">
        <v>30</v>
      </c>
      <c r="D62" s="44">
        <f>'[1]уборка лестничных клеток'!$T$12</f>
        <v>14279.673079466669</v>
      </c>
      <c r="E62" s="26">
        <f>'[1]уборка лестничных клеток'!$W$12</f>
        <v>2.2818799555432863</v>
      </c>
    </row>
    <row r="63" spans="1:7">
      <c r="A63" s="42">
        <v>46</v>
      </c>
      <c r="B63" s="45" t="s">
        <v>14</v>
      </c>
      <c r="C63" s="24">
        <v>35</v>
      </c>
      <c r="D63" s="44">
        <f>'[2]уборка лестничных клеток'!$U$4</f>
        <v>11576.177935449597</v>
      </c>
      <c r="E63" s="22">
        <f>'[2]уборка лестничных клеток'!$X$4</f>
        <v>0.99804101556609659</v>
      </c>
    </row>
    <row r="64" spans="1:7">
      <c r="A64" s="42">
        <v>47</v>
      </c>
      <c r="B64" s="45" t="s">
        <v>14</v>
      </c>
      <c r="C64" s="24">
        <v>38</v>
      </c>
      <c r="D64" s="44">
        <f>'[2]уборка лестничных клеток'!$U$5</f>
        <v>11576.194075029074</v>
      </c>
      <c r="E64" s="22">
        <f>'[2]уборка лестничных клеток'!$X$5</f>
        <v>2.7711082990690694</v>
      </c>
    </row>
    <row r="65" spans="1:6">
      <c r="A65" s="42">
        <v>48</v>
      </c>
      <c r="B65" s="45" t="s">
        <v>14</v>
      </c>
      <c r="C65" s="24">
        <v>40</v>
      </c>
      <c r="D65" s="44">
        <f>'[2]уборка лестничных клеток'!$U$6</f>
        <v>10232.331990195511</v>
      </c>
      <c r="E65" s="22">
        <f>'[2]уборка лестничных клеток'!$X$6</f>
        <v>2.0289766195783367</v>
      </c>
    </row>
    <row r="66" spans="1:6">
      <c r="A66" s="42">
        <v>49</v>
      </c>
      <c r="B66" s="45" t="s">
        <v>14</v>
      </c>
      <c r="C66" s="24">
        <v>42</v>
      </c>
      <c r="D66" s="44">
        <f>'[2]уборка лестничных клеток'!$U$7</f>
        <v>16471.602902092804</v>
      </c>
      <c r="E66" s="22">
        <f>'[2]уборка лестничных клеток'!$X$7</f>
        <v>2.6531583367576959</v>
      </c>
    </row>
    <row r="67" spans="1:6">
      <c r="A67" s="42">
        <v>50</v>
      </c>
      <c r="B67" s="45" t="s">
        <v>16</v>
      </c>
      <c r="C67" s="24">
        <v>9</v>
      </c>
      <c r="D67" s="44">
        <f>'[2]уборка лестничных клеток'!$U$8</f>
        <v>10721.165121697217</v>
      </c>
      <c r="E67" s="22">
        <f>'[2]уборка лестничных клеток'!$X$8</f>
        <v>2.8264170414682108</v>
      </c>
    </row>
    <row r="68" spans="1:6">
      <c r="A68" s="42">
        <v>51</v>
      </c>
      <c r="B68" s="45" t="s">
        <v>18</v>
      </c>
      <c r="C68" s="24">
        <v>148</v>
      </c>
      <c r="D68" s="44">
        <f>'[2]уборка лестничных клеток'!$U$9</f>
        <v>40536.054262874015</v>
      </c>
      <c r="E68" s="22">
        <f>'[2]уборка лестничных клеток'!$X$9</f>
        <v>2.3104378382635269</v>
      </c>
    </row>
    <row r="69" spans="1:6">
      <c r="A69" s="42">
        <v>52</v>
      </c>
      <c r="B69" s="45" t="s">
        <v>19</v>
      </c>
      <c r="C69" s="24" t="s">
        <v>20</v>
      </c>
      <c r="D69" s="44">
        <f>'[2]уборка лестничных клеток'!$U$10</f>
        <v>4768.3741970304009</v>
      </c>
      <c r="E69" s="22">
        <f>'[2]уборка лестничных клеток'!$X$10</f>
        <v>1.5136254315558522</v>
      </c>
    </row>
    <row r="70" spans="1:6">
      <c r="A70" s="42">
        <v>53</v>
      </c>
      <c r="B70" s="45" t="s">
        <v>19</v>
      </c>
      <c r="C70" s="24">
        <v>5</v>
      </c>
      <c r="D70" s="44">
        <f>'[2]уборка лестничных клеток'!$U$11</f>
        <v>9637.3302533375991</v>
      </c>
      <c r="E70" s="22">
        <f>'[2]уборка лестничных клеток'!$X$11</f>
        <v>1.5783377421122828</v>
      </c>
    </row>
    <row r="71" spans="1:6">
      <c r="A71" s="42">
        <v>54</v>
      </c>
      <c r="B71" s="45" t="s">
        <v>21</v>
      </c>
      <c r="C71" s="24" t="s">
        <v>22</v>
      </c>
      <c r="D71" s="44">
        <f>'[2]уборка лестничных клеток'!$U$12</f>
        <v>3414.3857280000002</v>
      </c>
      <c r="E71" s="22">
        <f>'[2]уборка лестничных клеток'!$X$12</f>
        <v>2.7593225537417165</v>
      </c>
    </row>
    <row r="72" spans="1:6">
      <c r="A72" s="42">
        <v>55</v>
      </c>
      <c r="B72" s="45" t="s">
        <v>23</v>
      </c>
      <c r="C72" s="24">
        <v>8</v>
      </c>
      <c r="D72" s="44">
        <f>'[3]уборка лестничных клеток'!$T$4</f>
        <v>6726.0890475465367</v>
      </c>
      <c r="E72" s="22">
        <f>'[3]уборка лестничных клеток'!$V$4</f>
        <v>2.1404305777579355</v>
      </c>
    </row>
    <row r="73" spans="1:6">
      <c r="A73" s="42">
        <v>56</v>
      </c>
      <c r="B73" s="45" t="s">
        <v>14</v>
      </c>
      <c r="C73" s="24">
        <v>36</v>
      </c>
      <c r="D73" s="44">
        <f>'[3]уборка лестничных клеток'!$T$5</f>
        <v>12398.733171629998</v>
      </c>
      <c r="E73" s="29">
        <f>'[3]уборка лестничных клеток'!$V$5</f>
        <v>1.8768896717574928</v>
      </c>
      <c r="F73" s="46"/>
    </row>
    <row r="74" spans="1:6">
      <c r="A74" s="42">
        <v>57</v>
      </c>
      <c r="B74" s="45" t="s">
        <v>14</v>
      </c>
      <c r="C74" s="24" t="s">
        <v>24</v>
      </c>
      <c r="D74" s="44">
        <f>'[3]уборка лестничных клеток'!$T$6</f>
        <v>12258.055762874998</v>
      </c>
      <c r="E74" s="30">
        <f>'[3]уборка лестничных клеток'!$V$6</f>
        <v>2.1039899354413754</v>
      </c>
    </row>
    <row r="75" spans="1:6">
      <c r="A75" s="42">
        <v>58</v>
      </c>
      <c r="B75" s="45" t="s">
        <v>14</v>
      </c>
      <c r="C75" s="24" t="s">
        <v>25</v>
      </c>
      <c r="D75" s="44">
        <f>'[3]уборка лестничных клеток'!$T$7</f>
        <v>15719.708597357143</v>
      </c>
      <c r="E75" s="29">
        <f>'[3]уборка лестничных клеток'!$V$7</f>
        <v>3.4052614858993442</v>
      </c>
    </row>
    <row r="76" spans="1:6">
      <c r="A76" s="42">
        <v>59</v>
      </c>
      <c r="B76" s="45" t="s">
        <v>14</v>
      </c>
      <c r="C76" s="24" t="s">
        <v>26</v>
      </c>
      <c r="D76" s="44">
        <f>'[3]уборка лестничных клеток'!$T$8</f>
        <v>11917.836450000001</v>
      </c>
      <c r="E76" s="22">
        <f>'[3]уборка лестничных клеток'!$V$8</f>
        <v>2.016486151060878</v>
      </c>
    </row>
    <row r="77" spans="1:6">
      <c r="A77" s="42">
        <v>60</v>
      </c>
      <c r="B77" s="45" t="s">
        <v>14</v>
      </c>
      <c r="C77" s="24">
        <v>58</v>
      </c>
      <c r="D77" s="44">
        <f>'[3]уборка лестничных клеток'!$T$9</f>
        <v>14845.596542957142</v>
      </c>
      <c r="E77" s="22">
        <f>'[3]уборка лестничных клеток'!$V$9</f>
        <v>3.0945475081935285</v>
      </c>
    </row>
    <row r="78" spans="1:6">
      <c r="A78" s="42">
        <v>61</v>
      </c>
      <c r="B78" s="45" t="s">
        <v>27</v>
      </c>
      <c r="C78" s="24" t="s">
        <v>28</v>
      </c>
      <c r="D78" s="44">
        <f>'[3]уборка лестничных клеток'!$T$10</f>
        <v>7219.7229809620239</v>
      </c>
      <c r="E78" s="22">
        <f>'[3]уборка лестничных клеток'!$V$10</f>
        <v>1.7612946697963023</v>
      </c>
    </row>
    <row r="79" spans="1:6">
      <c r="A79" s="42">
        <v>62</v>
      </c>
      <c r="B79" s="45" t="s">
        <v>29</v>
      </c>
      <c r="C79" s="24">
        <v>2</v>
      </c>
      <c r="D79" s="47">
        <f>'[3]уборка лестничных клеток'!$T$11</f>
        <v>11725.06853922857</v>
      </c>
      <c r="E79" s="22">
        <f>'[3]уборка лестничных клеток'!$V$11</f>
        <v>1.8298575667841157</v>
      </c>
    </row>
    <row r="80" spans="1:6">
      <c r="A80" s="42">
        <v>63</v>
      </c>
      <c r="B80" s="45" t="s">
        <v>29</v>
      </c>
      <c r="C80" s="24" t="s">
        <v>30</v>
      </c>
      <c r="D80" s="47">
        <f>'[3]уборка лестничных клеток'!$T$12</f>
        <v>12249.275619471433</v>
      </c>
      <c r="E80" s="22">
        <f>'[3]уборка лестничных клеток'!$V$12</f>
        <v>2.1006440560213049</v>
      </c>
    </row>
    <row r="81" spans="1:10">
      <c r="A81" s="42">
        <v>64</v>
      </c>
      <c r="B81" s="45" t="s">
        <v>31</v>
      </c>
      <c r="C81" s="24" t="s">
        <v>32</v>
      </c>
      <c r="D81" s="47">
        <f>'[3]уборка лестничных клеток'!$T$13</f>
        <v>22930.136272247488</v>
      </c>
      <c r="E81" s="22">
        <f>'[3]уборка лестничных клеток'!$V$13</f>
        <v>2.7254628115302544</v>
      </c>
    </row>
    <row r="82" spans="1:10">
      <c r="A82" s="42">
        <v>65</v>
      </c>
      <c r="B82" s="45" t="s">
        <v>31</v>
      </c>
      <c r="C82" s="24" t="s">
        <v>33</v>
      </c>
      <c r="D82" s="47">
        <f>'[3]уборка лестничных клеток'!$T$14</f>
        <v>14188.198979796663</v>
      </c>
      <c r="E82" s="22">
        <f>'[3]уборка лестничных клеток'!$V$14</f>
        <v>2.550595750228605</v>
      </c>
    </row>
    <row r="83" spans="1:10">
      <c r="A83" s="42">
        <v>66</v>
      </c>
      <c r="B83" s="45" t="s">
        <v>31</v>
      </c>
      <c r="C83" s="24" t="s">
        <v>34</v>
      </c>
      <c r="D83" s="47">
        <f>'[3]уборка лестничных клеток'!$T$23</f>
        <v>26668.750609036801</v>
      </c>
      <c r="E83" s="22">
        <f>'[3]уборка лестничных клеток'!$V$23</f>
        <v>2.7085597961666852</v>
      </c>
    </row>
    <row r="84" spans="1:10">
      <c r="A84" s="42">
        <v>67</v>
      </c>
      <c r="B84" s="45" t="s">
        <v>35</v>
      </c>
      <c r="C84" s="24">
        <v>1</v>
      </c>
      <c r="D84" s="44">
        <f>'[3]уборка лестничных клеток'!$T$15</f>
        <v>8013.915</v>
      </c>
      <c r="E84" s="22">
        <f>'[3]уборка лестничных клеток'!$V$15</f>
        <v>2.3170309653916208</v>
      </c>
    </row>
    <row r="85" spans="1:10">
      <c r="A85" s="48">
        <v>68</v>
      </c>
      <c r="B85" s="45" t="s">
        <v>35</v>
      </c>
      <c r="C85" s="24">
        <v>2</v>
      </c>
      <c r="D85" s="44">
        <f>'[3]уборка лестничных клеток'!$T$16</f>
        <v>18187.25408425714</v>
      </c>
      <c r="E85" s="22">
        <f>'[3]уборка лестничных клеток'!$V$16</f>
        <v>1.7553061955794294</v>
      </c>
    </row>
    <row r="86" spans="1:10">
      <c r="A86" s="48">
        <v>69</v>
      </c>
      <c r="B86" s="45" t="s">
        <v>18</v>
      </c>
      <c r="C86" s="24" t="s">
        <v>36</v>
      </c>
      <c r="D86" s="44">
        <f>'[3]уборка лестничных клеток'!$T$17</f>
        <v>6942.3400799999999</v>
      </c>
      <c r="E86" s="22">
        <f>'[3]уборка лестничных клеток'!$V$17</f>
        <v>1.5763357053654548</v>
      </c>
    </row>
    <row r="87" spans="1:10">
      <c r="A87" s="48">
        <v>70</v>
      </c>
      <c r="B87" s="45" t="s">
        <v>18</v>
      </c>
      <c r="C87" s="24" t="s">
        <v>37</v>
      </c>
      <c r="D87" s="44">
        <f>'[3]уборка лестничных клеток'!$T$18</f>
        <v>9846.7682318571406</v>
      </c>
      <c r="E87" s="22">
        <f>'[3]уборка лестничных клеток'!$V$18</f>
        <v>1.4903087891780393</v>
      </c>
    </row>
    <row r="88" spans="1:10">
      <c r="A88" s="48">
        <v>71</v>
      </c>
      <c r="B88" s="45" t="s">
        <v>18</v>
      </c>
      <c r="C88" s="24" t="s">
        <v>38</v>
      </c>
      <c r="D88" s="44">
        <f>'[3]уборка лестничных клеток'!$T$19</f>
        <v>9485.1563998285692</v>
      </c>
      <c r="E88" s="22">
        <f>'[3]уборка лестничных клеток'!$V$19</f>
        <v>1.3826557047023467</v>
      </c>
    </row>
    <row r="89" spans="1:10">
      <c r="A89" s="48">
        <v>72</v>
      </c>
      <c r="B89" s="45" t="s">
        <v>18</v>
      </c>
      <c r="C89" s="24">
        <v>87</v>
      </c>
      <c r="D89" s="44">
        <f>'[3]уборка лестничных клеток'!$T$20</f>
        <v>41779.696214942014</v>
      </c>
      <c r="E89" s="22">
        <f>'[3]уборка лестничных клеток'!$V$20</f>
        <v>2.9948744276108221</v>
      </c>
    </row>
    <row r="90" spans="1:10" ht="15.75" thickBot="1">
      <c r="A90" s="49">
        <v>73</v>
      </c>
      <c r="B90" s="50" t="s">
        <v>40</v>
      </c>
      <c r="C90" s="51">
        <v>48</v>
      </c>
      <c r="D90" s="52">
        <f>'[3]уборка лестничных клеток'!$T$21</f>
        <v>42600.902637249455</v>
      </c>
      <c r="E90" s="37">
        <f>'[3]уборка лестничных клеток'!$V$21</f>
        <v>2.0845732923498002</v>
      </c>
    </row>
    <row r="91" spans="1:10" ht="18.75">
      <c r="B91" s="53"/>
      <c r="C91" s="53"/>
      <c r="D91" s="54">
        <f>SUM(D54:D90)</f>
        <v>554848.98447285837</v>
      </c>
      <c r="E91" s="55"/>
      <c r="J91" s="38"/>
    </row>
    <row r="92" spans="1:10" ht="18.75">
      <c r="A92" s="53" t="s">
        <v>44</v>
      </c>
      <c r="B92" s="46"/>
      <c r="C92" s="53"/>
      <c r="D92" s="53"/>
      <c r="E92" s="53"/>
    </row>
    <row r="93" spans="1:10" ht="44.25" customHeight="1">
      <c r="A93" s="66"/>
      <c r="B93" s="67"/>
      <c r="C93" s="67"/>
    </row>
  </sheetData>
  <mergeCells count="4">
    <mergeCell ref="B6:E7"/>
    <mergeCell ref="B13:E13"/>
    <mergeCell ref="A53:E53"/>
    <mergeCell ref="A93:C93"/>
  </mergeCells>
  <pageMargins left="0.39370078740157483" right="0" top="0.74803149606299213" bottom="0.74803149606299213" header="0.31496062992125984" footer="0.31496062992125984"/>
  <pageSetup paperSize="9" scale="66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Прейск. цен на содер. с 1.01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</dc:creator>
  <cp:lastModifiedBy>PC</cp:lastModifiedBy>
  <dcterms:created xsi:type="dcterms:W3CDTF">2015-03-10T09:05:53Z</dcterms:created>
  <dcterms:modified xsi:type="dcterms:W3CDTF">2015-03-18T09:09:44Z</dcterms:modified>
</cp:coreProperties>
</file>