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<sst xmlns="http://schemas.openxmlformats.org/spreadsheetml/2006/main" count="911" uniqueCount="608">
  <si>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</si>
  <si>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</si>
  <si>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</si>
  <si>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</si>
  <si>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</si>
  <si>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</si>
  <si>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</si>
  <si>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</si>
  <si>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</si>
  <si>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</si>
  <si>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</si>
  <si>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</si>
  <si>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</si>
  <si>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</si>
  <si>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</si>
  <si>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</si>
  <si>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</si>
  <si>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</si>
  <si>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</si>
  <si>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</si>
  <si>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</si>
  <si>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</si>
  <si>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</si>
  <si>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</si>
  <si>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</si>
  <si>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</si>
  <si>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</si>
  <si>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</si>
  <si>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</si>
  <si>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</si>
  <si>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</si>
  <si>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</si>
  <si>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</si>
  <si>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</si>
  <si>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</si>
  <si>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</si>
  <si>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</si>
  <si>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</si>
  <si>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</si>
  <si>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</si>
  <si>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</si>
  <si>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</si>
  <si>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</si>
  <si>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</si>
  <si>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</si>
  <si>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</si>
  <si>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</si>
  <si>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</si>
  <si>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</si>
  <si>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</si>
  <si>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</si>
  <si>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</si>
  <si>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</si>
  <si>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</si>
  <si>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</si>
  <si>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</si>
  <si>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</si>
  <si>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</si>
  <si>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</si>
  <si>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</si>
  <si>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</si>
  <si>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</si>
  <si>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</si>
  <si>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</si>
  <si>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</si>
  <si>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</si>
  <si>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</si>
  <si>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</si>
  <si>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</si>
  <si>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</si>
  <si>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</si>
  <si>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</si>
  <si>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</si>
  <si>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</si>
  <si>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</si>
  <si>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</si>
  <si>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</si>
  <si>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</si>
  <si>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</si>
  <si>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</si>
  <si>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</si>
  <si>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</si>
  <si>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</si>
  <si>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</si>
  <si>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</si>
  <si>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</si>
  <si>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</si>
  <si>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</si>
  <si>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</si>
  <si>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</si>
  <si>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</si>
  <si>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</si>
  <si>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</si>
  <si>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</si>
  <si>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</si>
  <si>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</si>
  <si>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</si>
  <si>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</si>
  <si>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</si>
  <si>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</si>
  <si>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</si>
  <si>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</si>
  <si>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</si>
  <si>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</si>
  <si>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</si>
  <si>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</si>
  <si>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</si>
  <si>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</si>
  <si>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</si>
  <si>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</si>
  <si>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</si>
  <si>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</si>
  <si>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</si>
  <si>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</si>
  <si>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</si>
  <si>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</si>
  <si>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</si>
  <si>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</si>
  <si>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</si>
  <si>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</si>
  <si>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</si>
  <si>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</si>
  <si>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</si>
  <si>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</si>
  <si>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</si>
  <si>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</si>
  <si>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</si>
  <si>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</si>
  <si>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</si>
  <si>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</si>
  <si>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</si>
  <si>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</si>
  <si>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</si>
  <si>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</si>
  <si>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</si>
  <si>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</si>
  <si>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</si>
  <si>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</si>
  <si>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</si>
  <si>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</si>
  <si>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</si>
  <si>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</si>
  <si>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</si>
  <si>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</si>
  <si>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</si>
  <si>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</si>
  <si>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</si>
  <si>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</si>
  <si>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</si>
  <si>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</si>
  <si>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</si>
  <si>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</si>
  <si>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</si>
  <si>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</si>
  <si>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</si>
  <si>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</si>
  <si>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</si>
  <si>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</si>
  <si>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</si>
  <si>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</si>
  <si>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</si>
  <si>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</si>
  <si>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</si>
  <si>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</si>
  <si>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</si>
  <si>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</si>
  <si>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</si>
  <si>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</si>
  <si>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</si>
  <si>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</si>
  <si>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</si>
  <si>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</si>
  <si>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</si>
  <si>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</si>
  <si>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</si>
  <si>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</si>
  <si>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</si>
  <si>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</si>
  <si>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</si>
  <si>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</si>
  <si>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</si>
  <si>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</si>
  <si>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</si>
  <si>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</si>
  <si>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</si>
  <si>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</si>
  <si>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</si>
  <si>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</si>
  <si>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</si>
  <si>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</si>
  <si>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</si>
  <si>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</si>
  <si>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</si>
  <si>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</si>
  <si>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</si>
  <si>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</si>
  <si>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</si>
  <si>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</si>
  <si>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</si>
  <si>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</si>
  <si>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</si>
  <si>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</si>
  <si>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</si>
  <si>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</si>
  <si>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</si>
  <si>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</si>
  <si>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</si>
  <si>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</si>
  <si>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</si>
  <si>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</si>
  <si>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</si>
  <si>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</si>
  <si>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</si>
  <si>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</si>
  <si>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</si>
  <si>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</si>
  <si>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</si>
  <si>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</si>
  <si>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</si>
  <si>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</si>
  <si>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</si>
  <si>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</si>
  <si>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</si>
  <si>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</si>
  <si>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</si>
  <si>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</si>
  <si>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</si>
  <si>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</si>
  <si>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</si>
  <si>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</si>
  <si>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</si>
  <si>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</si>
  <si>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</si>
  <si>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</si>
  <si>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</si>
  <si>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</si>
  <si>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</si>
  <si>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</si>
  <si>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</si>
  <si>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</si>
  <si>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</si>
  <si>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</si>
  <si>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</si>
  <si>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</si>
  <si>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</si>
  <si>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</si>
  <si>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</si>
  <si>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</si>
  <si>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</si>
  <si>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</si>
  <si>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</si>
  <si>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</si>
  <si>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</si>
  <si>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</si>
  <si>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</si>
  <si>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</si>
  <si>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</si>
  <si>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</si>
  <si>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</si>
  <si>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</si>
  <si>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</si>
  <si>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</si>
  <si>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</si>
  <si>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</si>
  <si>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</si>
  <si>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</si>
  <si>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</si>
  <si>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</si>
  <si>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</si>
  <si>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</si>
  <si>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</si>
  <si>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</si>
  <si>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</si>
  <si>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</si>
  <si>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</si>
  <si>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</si>
  <si>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</si>
  <si>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</si>
  <si>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</si>
  <si>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</si>
  <si>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</si>
  <si>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</si>
  <si>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</si>
  <si>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</si>
  <si>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</si>
  <si>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</si>
  <si>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</si>
  <si>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</si>
  <si>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</si>
  <si>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</si>
  <si>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</si>
  <si>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</si>
  <si>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</si>
  <si>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</si>
  <si>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</si>
  <si>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</si>
  <si>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</si>
  <si>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</si>
  <si>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</si>
  <si>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</si>
  <si>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</si>
  <si>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</si>
  <si>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</si>
  <si>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</si>
  <si>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</si>
  <si>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</si>
  <si>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</si>
  <si>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</si>
  <si>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</si>
  <si>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</si>
  <si>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</si>
  <si>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</si>
  <si>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</si>
  <si>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</si>
  <si>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</si>
  <si>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</si>
  <si>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</si>
  <si>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</si>
  <si>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</si>
  <si>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</si>
  <si>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</si>
  <si>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</si>
  <si>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</si>
  <si>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</si>
  <si>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</si>
  <si>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</si>
  <si>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</si>
  <si>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</si>
  <si>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</si>
  <si>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</si>
  <si>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</si>
  <si>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</si>
  <si>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</si>
  <si>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</si>
  <si>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</si>
  <si>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</si>
  <si>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</si>
  <si>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</si>
  <si>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</si>
  <si>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</si>
  <si>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</si>
  <si>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</si>
  <si>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</si>
  <si>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</si>
  <si>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</si>
  <si>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</si>
  <si>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</si>
  <si>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</si>
  <si>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</si>
  <si>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</si>
  <si>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</si>
  <si>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</si>
  <si>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</si>
  <si>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</si>
  <si>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</si>
  <si>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</si>
  <si>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</si>
  <si>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</si>
  <si>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</si>
  <si>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</si>
  <si>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</si>
  <si>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</si>
  <si>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</si>
  <si>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</si>
  <si>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</si>
  <si>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</si>
  <si>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</si>
  <si>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</si>
  <si>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</si>
  <si>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</si>
  <si>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</si>
  <si>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</si>
  <si>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</si>
  <si>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</si>
  <si>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</si>
  <si>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</si>
  <si>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</si>
  <si>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</si>
  <si>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</si>
  <si>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</si>
  <si>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</si>
  <si>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</si>
  <si>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</si>
  <si>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</si>
  <si>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</si>
  <si>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</si>
  <si>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</si>
  <si>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</si>
  <si>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</si>
  <si>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</si>
  <si>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</si>
  <si>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</si>
  <si>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</si>
  <si>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</si>
  <si>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</si>
  <si>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</si>
  <si>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</si>
  <si>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</si>
  <si>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</si>
  <si>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</si>
  <si>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</si>
  <si>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</si>
  <si>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</si>
  <si>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</si>
  <si>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</si>
  <si>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</si>
  <si>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</si>
  <si>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</si>
  <si>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</si>
  <si>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</si>
  <si>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</si>
  <si>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</si>
  <si>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</si>
  <si>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</si>
  <si>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</si>
  <si>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</si>
  <si>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</si>
  <si>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</si>
  <si>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</si>
  <si>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</si>
  <si>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</si>
  <si>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</si>
  <si>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</si>
  <si>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</si>
  <si>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</si>
  <si>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</si>
  <si>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</si>
  <si>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</si>
  <si>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</si>
  <si>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</si>
  <si>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</si>
  <si>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</si>
  <si>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</si>
  <si>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</si>
  <si>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</si>
  <si>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</si>
  <si>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</si>
  <si>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</si>
  <si>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</si>
  <si>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</si>
  <si>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</si>
  <si>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</si>
  <si>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</si>
  <si>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</si>
  <si>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</si>
  <si>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</si>
  <si>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</si>
  <si>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</si>
  <si>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</si>
  <si>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</si>
  <si>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</si>
  <si>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</si>
  <si>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</si>
  <si>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</si>
  <si>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</si>
  <si>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</si>
  <si>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</si>
  <si>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</si>
  <si>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</si>
  <si>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</si>
  <si>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</si>
  <si>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</si>
  <si>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</si>
  <si>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</si>
  <si>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</si>
  <si>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</si>
  <si>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</si>
  <si>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</si>
  <si>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</si>
  <si>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</si>
  <si>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</si>
  <si>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</si>
  <si>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</si>
  <si>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</si>
  <si>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</si>
  <si>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</si>
  <si>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</si>
  <si>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</si>
  <si>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</si>
  <si>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</si>
  <si>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</si>
  <si>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</si>
  <si>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</si>
  <si>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</si>
  <si>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</si>
  <si>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</si>
  <si>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</si>
  <si>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</si>
  <si>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</si>
  <si>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</si>
  <si>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</si>
  <si>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</si>
  <si>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</si>
  <si>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</si>
  <si>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</si>
  <si>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</si>
  <si>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</si>
  <si>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</si>
  <si>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</si>
  <si>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</si>
  <si>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</si>
  <si>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</si>
  <si>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</si>
  <si>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</si>
  <si>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</si>
  <si>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</si>
  <si>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</si>
  <si>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</si>
  <si>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</si>
  <si>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</si>
  <si>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</si>
  <si>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</si>
  <si>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</si>
  <si>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</si>
  <si>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</si>
  <si>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</si>
  <si>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</si>
  <si>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</si>
  <si>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</si>
  <si>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</si>
  <si>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</si>
  <si>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</si>
  <si>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</si>
  <si>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</si>
  <si>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</si>
  <si>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</si>
  <si>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</si>
  <si>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</si>
  <si>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</si>
  <si>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</si>
  <si>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</si>
  <si>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</si>
  <si>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</si>
  <si>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</si>
  <si>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</si>
  <si>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</si>
  <si>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</si>
  <si>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</si>
  <si>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</si>
  <si>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</si>
  <si>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</si>
  <si>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</si>
  <si>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</si>
  <si>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</si>
  <si>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</si>
  <si>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</si>
  <si>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</si>
  <si>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</si>
  <si>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</si>
  <si>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</si>
  <si>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</si>
  <si>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</si>
  <si>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</si>
  <si>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</si>
  <si>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</si>
  <si>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</si>
  <si>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</si>
  <si>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</si>
  <si>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</si>
  <si>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</si>
  <si>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</si>
  <si>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</si>
  <si>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</si>
  <si>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</si>
  <si>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</si>
  <si>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Итого</t>
  </si>
  <si>
    <t>ХВС</t>
  </si>
  <si>
    <t>окрашивание</t>
  </si>
  <si>
    <t>заделка трещин раствором</t>
  </si>
  <si>
    <t>Входы, крыльца</t>
  </si>
  <si>
    <t>Внутренняя отделка в подъездах</t>
  </si>
  <si>
    <t>побелка стен</t>
  </si>
  <si>
    <t>ремонт напольного покрытия из плитки</t>
  </si>
  <si>
    <t>смена кранов (шаровой ф 32мм)</t>
  </si>
  <si>
    <t>ревизия вентелей ф 20мм</t>
  </si>
  <si>
    <t>ГВС</t>
  </si>
  <si>
    <t>ремонт грязевиков</t>
  </si>
  <si>
    <t>ремонт штукатурки по сетке</t>
  </si>
  <si>
    <t>ремонт кровли козырька</t>
  </si>
  <si>
    <t>устройство бетонной стяжки</t>
  </si>
  <si>
    <t>Оконные, дверные заполнеия</t>
  </si>
  <si>
    <t>окраска дверей</t>
  </si>
  <si>
    <t>ремонт задвижек со снятием ф 50 мм</t>
  </si>
  <si>
    <t>ревизия насоса</t>
  </si>
  <si>
    <t>ревизия фильтра ф 50мм</t>
  </si>
  <si>
    <t>ревизия фильтров 32мм</t>
  </si>
  <si>
    <t>ревизия фильтров 65мм</t>
  </si>
  <si>
    <t>ревизия фильтров 50мм</t>
  </si>
  <si>
    <t>ревизия фильтров 80мм</t>
  </si>
  <si>
    <t>установка манометров</t>
  </si>
  <si>
    <t>Мусоропроводы</t>
  </si>
  <si>
    <t>восстановление козырька над подъездом из поликарбоната (смета)</t>
  </si>
  <si>
    <t>замена обратного клапана ф до 50мм</t>
  </si>
  <si>
    <t>замена обратного клапана ф 100мм</t>
  </si>
  <si>
    <t>Согласованный план</t>
  </si>
  <si>
    <t>Несогласованный план</t>
  </si>
  <si>
    <t>неучтенные работы</t>
  </si>
  <si>
    <t>замена личинки</t>
  </si>
  <si>
    <t>выполнено</t>
  </si>
  <si>
    <t>выполн-4,6</t>
  </si>
  <si>
    <t>выполн-2</t>
  </si>
  <si>
    <t>выполн-20</t>
  </si>
  <si>
    <t>выполн-13</t>
  </si>
  <si>
    <t>выполн-4</t>
  </si>
  <si>
    <t>!</t>
  </si>
  <si>
    <t>Металлитстов 2/2</t>
  </si>
  <si>
    <t>Факт выполнения</t>
  </si>
  <si>
    <t>Выполнение работ по техническому обслуживанию и текущему ремонту за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</si>
</sst>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1" applyNumberFormat="0" applyAlignment="0" applyProtection="0"/>
    <xf numFmtId="0" fontId="23" fillId="5" borderId="2" applyNumberFormat="0" applyAlignment="0" applyProtection="0"/>
    <xf numFmtId="0" fontId="24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8" fillId="11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6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3" fillId="0" borderId="30" xfId="0" applyFont="1" applyBorder="1" applyAlignment="1">
      <alignment horizontal="left"/>
    </xf>
    <xf numFmtId="0" fontId="23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38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39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39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62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4" fillId="0" borderId="63" xfId="0" applyFont="1" applyBorder="1" applyAlignment="1">
      <alignment horizontal="center" wrapText="1"/>
    </xf>
    <xf numFmtId="0" fontId="43" fillId="0" borderId="63" xfId="0" applyFont="1" applyBorder="1" applyAlignment="1">
      <alignment horizontal="center" wrapText="1"/>
    </xf>
    <xf numFmtId="0" fontId="46" fillId="0" borderId="63" xfId="0" applyFont="1" applyBorder="1" applyAlignment="1">
      <alignment horizontal="center" wrapText="1"/>
    </xf>
    <xf numFmtId="0" fontId="45" fillId="0" borderId="63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14" xfId="0" applyFont="1" applyFill="1" applyBorder="1" applyAlignment="1">
      <alignment horizontal="center" vertical="center" wrapText="1"/>
    </xf>
    <xf numFmtId="49" fontId="47" fillId="0" borderId="45" xfId="54" applyNumberFormat="1" applyFont="1" applyFill="1" applyBorder="1" applyAlignment="1">
      <alignment horizontal="left" vertical="center" wrapText="1"/>
      <protection/>
    </xf>
    <xf numFmtId="3" fontId="47" fillId="0" borderId="14" xfId="54" applyNumberFormat="1" applyFont="1" applyFill="1" applyBorder="1" applyAlignment="1">
      <alignment horizontal="center" vertical="center" wrapText="1"/>
      <protection/>
    </xf>
    <xf numFmtId="169" fontId="52" fillId="0" borderId="14" xfId="0" applyNumberFormat="1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 vertical="center" wrapText="1"/>
    </xf>
    <xf numFmtId="169" fontId="52" fillId="0" borderId="60" xfId="0" applyNumberFormat="1" applyFont="1" applyFill="1" applyBorder="1" applyAlignment="1">
      <alignment/>
    </xf>
    <xf numFmtId="0" fontId="52" fillId="0" borderId="64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47" fillId="0" borderId="60" xfId="0" applyFont="1" applyFill="1" applyBorder="1" applyAlignment="1">
      <alignment horizontal="center"/>
    </xf>
    <xf numFmtId="0" fontId="47" fillId="0" borderId="6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55" xfId="0" applyFont="1" applyFill="1" applyBorder="1" applyAlignment="1">
      <alignment horizontal="center"/>
    </xf>
    <xf numFmtId="169" fontId="52" fillId="0" borderId="55" xfId="0" applyNumberFormat="1" applyFont="1" applyFill="1" applyBorder="1" applyAlignment="1">
      <alignment/>
    </xf>
    <xf numFmtId="49" fontId="47" fillId="0" borderId="36" xfId="54" applyNumberFormat="1" applyFont="1" applyFill="1" applyBorder="1" applyAlignment="1">
      <alignment horizontal="left" vertical="center" wrapText="1"/>
      <protection/>
    </xf>
    <xf numFmtId="169" fontId="52" fillId="0" borderId="36" xfId="0" applyNumberFormat="1" applyFont="1" applyFill="1" applyBorder="1" applyAlignment="1">
      <alignment/>
    </xf>
    <xf numFmtId="0" fontId="52" fillId="0" borderId="36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169" fontId="52" fillId="0" borderId="65" xfId="0" applyNumberFormat="1" applyFont="1" applyFill="1" applyBorder="1" applyAlignment="1">
      <alignment/>
    </xf>
    <xf numFmtId="169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3" fontId="47" fillId="0" borderId="55" xfId="54" applyNumberFormat="1" applyFont="1" applyFill="1" applyBorder="1" applyAlignment="1">
      <alignment horizontal="center" vertical="center" wrapText="1"/>
      <protection/>
    </xf>
    <xf numFmtId="0" fontId="52" fillId="0" borderId="66" xfId="0" applyFont="1" applyFill="1" applyBorder="1" applyAlignment="1">
      <alignment horizontal="center"/>
    </xf>
    <xf numFmtId="49" fontId="47" fillId="0" borderId="59" xfId="54" applyNumberFormat="1" applyFont="1" applyFill="1" applyBorder="1" applyAlignment="1">
      <alignment horizontal="left" vertical="center" wrapText="1"/>
      <protection/>
    </xf>
    <xf numFmtId="3" fontId="47" fillId="0" borderId="24" xfId="54" applyNumberFormat="1" applyFont="1" applyFill="1" applyBorder="1" applyAlignment="1">
      <alignment horizontal="center" vertical="center" wrapText="1"/>
      <protection/>
    </xf>
    <xf numFmtId="169" fontId="52" fillId="0" borderId="24" xfId="0" applyNumberFormat="1" applyFont="1" applyFill="1" applyBorder="1" applyAlignment="1">
      <alignment/>
    </xf>
    <xf numFmtId="0" fontId="52" fillId="0" borderId="67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45" fillId="0" borderId="28" xfId="0" applyFont="1" applyBorder="1" applyAlignment="1">
      <alignment horizontal="center" wrapText="1"/>
    </xf>
    <xf numFmtId="3" fontId="47" fillId="0" borderId="60" xfId="54" applyNumberFormat="1" applyFont="1" applyFill="1" applyBorder="1" applyAlignment="1">
      <alignment horizontal="center" vertical="center" wrapText="1"/>
      <protection/>
    </xf>
    <xf numFmtId="0" fontId="56" fillId="0" borderId="68" xfId="54" applyFont="1" applyBorder="1" applyAlignment="1">
      <alignment horizontal="center" vertical="center" wrapText="1"/>
      <protection/>
    </xf>
    <xf numFmtId="0" fontId="56" fillId="0" borderId="68" xfId="54" applyFont="1" applyBorder="1" applyAlignment="1">
      <alignment horizontal="center" vertical="center" wrapText="1"/>
      <protection/>
    </xf>
    <xf numFmtId="0" fontId="56" fillId="0" borderId="68" xfId="0" applyFont="1" applyBorder="1" applyAlignment="1">
      <alignment horizontal="center" vertical="center" wrapText="1"/>
    </xf>
    <xf numFmtId="0" fontId="56" fillId="0" borderId="68" xfId="54" applyFont="1" applyFill="1" applyBorder="1" applyAlignment="1">
      <alignment horizontal="center" vertical="center" wrapText="1"/>
      <protection/>
    </xf>
    <xf numFmtId="0" fontId="56" fillId="0" borderId="69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/>
    </xf>
    <xf numFmtId="0" fontId="48" fillId="4" borderId="71" xfId="0" applyFont="1" applyFill="1" applyBorder="1" applyAlignment="1">
      <alignment horizontal="center" vertical="center"/>
    </xf>
    <xf numFmtId="43" fontId="52" fillId="0" borderId="27" xfId="0" applyNumberFormat="1" applyFont="1" applyFill="1" applyBorder="1" applyAlignment="1">
      <alignment/>
    </xf>
    <xf numFmtId="43" fontId="52" fillId="0" borderId="72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9" fontId="47" fillId="4" borderId="49" xfId="0" applyNumberFormat="1" applyFont="1" applyFill="1" applyBorder="1" applyAlignment="1">
      <alignment horizontal="center"/>
    </xf>
    <xf numFmtId="0" fontId="47" fillId="4" borderId="63" xfId="0" applyFont="1" applyFill="1" applyBorder="1" applyAlignment="1">
      <alignment horizontal="center"/>
    </xf>
    <xf numFmtId="0" fontId="52" fillId="4" borderId="24" xfId="0" applyFont="1" applyFill="1" applyBorder="1" applyAlignment="1">
      <alignment/>
    </xf>
    <xf numFmtId="169" fontId="47" fillId="4" borderId="24" xfId="0" applyNumberFormat="1" applyFont="1" applyFill="1" applyBorder="1" applyAlignment="1">
      <alignment/>
    </xf>
    <xf numFmtId="43" fontId="47" fillId="0" borderId="65" xfId="54" applyNumberFormat="1" applyFont="1" applyFill="1" applyBorder="1" applyAlignment="1">
      <alignment vertical="center" wrapText="1"/>
      <protection/>
    </xf>
    <xf numFmtId="43" fontId="47" fillId="0" borderId="73" xfId="54" applyNumberFormat="1" applyFont="1" applyFill="1" applyBorder="1" applyAlignment="1">
      <alignment vertical="center" wrapText="1"/>
      <protection/>
    </xf>
    <xf numFmtId="43" fontId="47" fillId="0" borderId="74" xfId="54" applyNumberFormat="1" applyFont="1" applyFill="1" applyBorder="1" applyAlignment="1">
      <alignment vertical="center" wrapText="1"/>
      <protection/>
    </xf>
    <xf numFmtId="49" fontId="47" fillId="0" borderId="75" xfId="54" applyNumberFormat="1" applyFont="1" applyFill="1" applyBorder="1" applyAlignment="1">
      <alignment horizontal="left" vertical="center" wrapText="1"/>
      <protection/>
    </xf>
    <xf numFmtId="169" fontId="52" fillId="0" borderId="60" xfId="0" applyNumberFormat="1" applyFont="1" applyFill="1" applyBorder="1" applyAlignment="1">
      <alignment horizontal="center"/>
    </xf>
    <xf numFmtId="0" fontId="52" fillId="0" borderId="37" xfId="0" applyFont="1" applyFill="1" applyBorder="1" applyAlignment="1">
      <alignment horizontal="left"/>
    </xf>
    <xf numFmtId="0" fontId="52" fillId="0" borderId="63" xfId="0" applyFont="1" applyFill="1" applyBorder="1" applyAlignment="1">
      <alignment horizontal="left"/>
    </xf>
    <xf numFmtId="0" fontId="52" fillId="0" borderId="37" xfId="0" applyFont="1" applyFill="1" applyBorder="1" applyAlignment="1">
      <alignment horizontal="left" wrapText="1"/>
    </xf>
    <xf numFmtId="0" fontId="52" fillId="0" borderId="37" xfId="0" applyFont="1" applyFill="1" applyBorder="1" applyAlignment="1">
      <alignment/>
    </xf>
    <xf numFmtId="3" fontId="47" fillId="0" borderId="36" xfId="54" applyNumberFormat="1" applyFont="1" applyFill="1" applyBorder="1" applyAlignment="1">
      <alignment horizontal="center" vertical="center" wrapText="1"/>
      <protection/>
    </xf>
    <xf numFmtId="169" fontId="52" fillId="0" borderId="52" xfId="0" applyNumberFormat="1" applyFont="1" applyFill="1" applyBorder="1" applyAlignment="1">
      <alignment horizontal="center"/>
    </xf>
    <xf numFmtId="0" fontId="52" fillId="0" borderId="37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/>
    </xf>
    <xf numFmtId="43" fontId="52" fillId="0" borderId="56" xfId="0" applyNumberFormat="1" applyFont="1" applyFill="1" applyBorder="1" applyAlignment="1">
      <alignment/>
    </xf>
    <xf numFmtId="49" fontId="47" fillId="0" borderId="60" xfId="54" applyNumberFormat="1" applyFont="1" applyFill="1" applyBorder="1" applyAlignment="1">
      <alignment horizontal="left" vertical="center" wrapText="1"/>
      <protection/>
    </xf>
    <xf numFmtId="169" fontId="47" fillId="0" borderId="0" xfId="0" applyNumberFormat="1" applyFont="1" applyFill="1" applyBorder="1" applyAlignment="1">
      <alignment horizontal="left"/>
    </xf>
    <xf numFmtId="49" fontId="47" fillId="0" borderId="74" xfId="54" applyNumberFormat="1" applyFont="1" applyFill="1" applyBorder="1" applyAlignment="1">
      <alignment horizontal="left" vertical="center" wrapText="1"/>
      <protection/>
    </xf>
    <xf numFmtId="169" fontId="47" fillId="4" borderId="36" xfId="0" applyNumberFormat="1" applyFont="1" applyFill="1" applyBorder="1" applyAlignment="1">
      <alignment horizontal="center"/>
    </xf>
    <xf numFmtId="49" fontId="47" fillId="0" borderId="14" xfId="54" applyNumberFormat="1" applyFont="1" applyFill="1" applyBorder="1" applyAlignment="1">
      <alignment horizontal="left" vertical="center" wrapText="1"/>
      <protection/>
    </xf>
    <xf numFmtId="49" fontId="47" fillId="0" borderId="71" xfId="54" applyNumberFormat="1" applyFont="1" applyFill="1" applyBorder="1" applyAlignment="1">
      <alignment horizontal="left" vertical="center" wrapText="1"/>
      <protection/>
    </xf>
    <xf numFmtId="49" fontId="47" fillId="0" borderId="25" xfId="54" applyNumberFormat="1" applyFont="1" applyFill="1" applyBorder="1" applyAlignment="1">
      <alignment horizontal="center" vertical="center" wrapText="1"/>
      <protection/>
    </xf>
    <xf numFmtId="49" fontId="47" fillId="0" borderId="14" xfId="54" applyNumberFormat="1" applyFont="1" applyFill="1" applyBorder="1" applyAlignment="1">
      <alignment horizontal="center" vertical="center" wrapText="1"/>
      <protection/>
    </xf>
    <xf numFmtId="49" fontId="47" fillId="0" borderId="24" xfId="54" applyNumberFormat="1" applyFont="1" applyFill="1" applyBorder="1" applyAlignment="1">
      <alignment horizontal="center" vertical="center" wrapText="1"/>
      <protection/>
    </xf>
    <xf numFmtId="0" fontId="47" fillId="0" borderId="24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53" fillId="4" borderId="24" xfId="0" applyNumberFormat="1" applyFont="1" applyFill="1" applyBorder="1" applyAlignment="1">
      <alignment/>
    </xf>
    <xf numFmtId="169" fontId="52" fillId="0" borderId="0" xfId="0" applyNumberFormat="1" applyFont="1" applyFill="1" applyAlignment="1">
      <alignment/>
    </xf>
    <xf numFmtId="169" fontId="51" fillId="0" borderId="0" xfId="0" applyNumberFormat="1" applyFont="1" applyFill="1" applyAlignment="1">
      <alignment/>
    </xf>
    <xf numFmtId="169" fontId="53" fillId="4" borderId="24" xfId="0" applyNumberFormat="1" applyFont="1" applyFill="1" applyBorder="1" applyAlignment="1">
      <alignment/>
    </xf>
    <xf numFmtId="0" fontId="53" fillId="4" borderId="35" xfId="0" applyFont="1" applyFill="1" applyBorder="1" applyAlignment="1">
      <alignment horizontal="left" wrapText="1"/>
    </xf>
    <xf numFmtId="169" fontId="10" fillId="0" borderId="0" xfId="0" applyNumberFormat="1" applyFont="1" applyFill="1" applyAlignment="1">
      <alignment/>
    </xf>
    <xf numFmtId="0" fontId="52" fillId="0" borderId="14" xfId="0" applyFont="1" applyFill="1" applyBorder="1" applyAlignment="1">
      <alignment horizontal="center"/>
    </xf>
    <xf numFmtId="43" fontId="47" fillId="0" borderId="65" xfId="54" applyNumberFormat="1" applyFont="1" applyFill="1" applyBorder="1" applyAlignment="1">
      <alignment horizontal="right" vertical="center" wrapText="1"/>
      <protection/>
    </xf>
    <xf numFmtId="0" fontId="47" fillId="0" borderId="55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43" fontId="47" fillId="0" borderId="56" xfId="54" applyNumberFormat="1" applyFont="1" applyFill="1" applyBorder="1" applyAlignment="1">
      <alignment vertical="center" wrapText="1"/>
      <protection/>
    </xf>
    <xf numFmtId="43" fontId="47" fillId="0" borderId="76" xfId="54" applyNumberFormat="1" applyFont="1" applyFill="1" applyBorder="1" applyAlignment="1">
      <alignment vertical="center" wrapText="1"/>
      <protection/>
    </xf>
    <xf numFmtId="49" fontId="47" fillId="0" borderId="77" xfId="54" applyNumberFormat="1" applyFont="1" applyFill="1" applyBorder="1" applyAlignment="1">
      <alignment horizontal="left" vertical="center" wrapText="1"/>
      <protection/>
    </xf>
    <xf numFmtId="169" fontId="52" fillId="0" borderId="27" xfId="0" applyNumberFormat="1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vertical="center" wrapText="1"/>
    </xf>
    <xf numFmtId="49" fontId="47" fillId="0" borderId="24" xfId="54" applyNumberFormat="1" applyFont="1" applyFill="1" applyBorder="1" applyAlignment="1">
      <alignment horizontal="left" vertical="center" wrapText="1"/>
      <protection/>
    </xf>
    <xf numFmtId="169" fontId="47" fillId="4" borderId="24" xfId="0" applyNumberFormat="1" applyFont="1" applyFill="1" applyBorder="1" applyAlignment="1">
      <alignment horizontal="center"/>
    </xf>
    <xf numFmtId="49" fontId="47" fillId="0" borderId="53" xfId="54" applyNumberFormat="1" applyFont="1" applyFill="1" applyBorder="1" applyAlignment="1">
      <alignment horizontal="left" vertical="center" wrapText="1"/>
      <protection/>
    </xf>
    <xf numFmtId="49" fontId="47" fillId="0" borderId="55" xfId="54" applyNumberFormat="1" applyFont="1" applyFill="1" applyBorder="1" applyAlignment="1">
      <alignment horizontal="center" vertical="center" wrapText="1"/>
      <protection/>
    </xf>
    <xf numFmtId="0" fontId="52" fillId="0" borderId="55" xfId="0" applyFont="1" applyFill="1" applyBorder="1" applyAlignment="1">
      <alignment horizontal="center"/>
    </xf>
    <xf numFmtId="169" fontId="53" fillId="4" borderId="55" xfId="0" applyNumberFormat="1" applyFont="1" applyFill="1" applyBorder="1" applyAlignment="1">
      <alignment/>
    </xf>
    <xf numFmtId="169" fontId="52" fillId="0" borderId="14" xfId="0" applyNumberFormat="1" applyFont="1" applyFill="1" applyBorder="1" applyAlignment="1">
      <alignment/>
    </xf>
    <xf numFmtId="0" fontId="45" fillId="0" borderId="25" xfId="0" applyFont="1" applyFill="1" applyBorder="1" applyAlignment="1">
      <alignment horizontal="center" vertical="center" wrapText="1"/>
    </xf>
    <xf numFmtId="49" fontId="47" fillId="0" borderId="25" xfId="54" applyNumberFormat="1" applyFont="1" applyFill="1" applyBorder="1" applyAlignment="1">
      <alignment horizontal="left" vertical="center" wrapText="1"/>
      <protection/>
    </xf>
    <xf numFmtId="3" fontId="47" fillId="0" borderId="25" xfId="54" applyNumberFormat="1" applyFont="1" applyFill="1" applyBorder="1" applyAlignment="1">
      <alignment horizontal="center" vertical="center" wrapText="1"/>
      <protection/>
    </xf>
    <xf numFmtId="169" fontId="52" fillId="0" borderId="25" xfId="0" applyNumberFormat="1" applyFont="1" applyFill="1" applyBorder="1" applyAlignment="1">
      <alignment/>
    </xf>
    <xf numFmtId="0" fontId="52" fillId="0" borderId="78" xfId="0" applyFont="1" applyFill="1" applyBorder="1" applyAlignment="1">
      <alignment horizontal="center"/>
    </xf>
    <xf numFmtId="169" fontId="52" fillId="0" borderId="25" xfId="0" applyNumberFormat="1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169" fontId="47" fillId="4" borderId="60" xfId="0" applyNumberFormat="1" applyFont="1" applyFill="1" applyBorder="1" applyAlignment="1">
      <alignment horizontal="center"/>
    </xf>
    <xf numFmtId="49" fontId="47" fillId="0" borderId="37" xfId="54" applyNumberFormat="1" applyFont="1" applyFill="1" applyBorder="1" applyAlignment="1">
      <alignment horizontal="left" vertical="center" wrapText="1"/>
      <protection/>
    </xf>
    <xf numFmtId="3" fontId="47" fillId="0" borderId="37" xfId="54" applyNumberFormat="1" applyFont="1" applyFill="1" applyBorder="1" applyAlignment="1">
      <alignment horizontal="center" vertical="center" wrapText="1"/>
      <protection/>
    </xf>
    <xf numFmtId="169" fontId="52" fillId="0" borderId="37" xfId="0" applyNumberFormat="1" applyFont="1" applyFill="1" applyBorder="1" applyAlignment="1">
      <alignment/>
    </xf>
    <xf numFmtId="169" fontId="52" fillId="0" borderId="0" xfId="0" applyNumberFormat="1" applyFont="1" applyFill="1" applyBorder="1" applyAlignment="1">
      <alignment horizontal="center"/>
    </xf>
    <xf numFmtId="169" fontId="52" fillId="0" borderId="73" xfId="0" applyNumberFormat="1" applyFont="1" applyFill="1" applyBorder="1" applyAlignment="1">
      <alignment horizontal="center"/>
    </xf>
    <xf numFmtId="49" fontId="47" fillId="0" borderId="60" xfId="54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43" fontId="47" fillId="0" borderId="79" xfId="54" applyNumberFormat="1" applyFont="1" applyFill="1" applyBorder="1" applyAlignment="1">
      <alignment horizontal="right" vertical="center" wrapText="1"/>
      <protection/>
    </xf>
    <xf numFmtId="169" fontId="52" fillId="0" borderId="37" xfId="0" applyNumberFormat="1" applyFont="1" applyFill="1" applyBorder="1" applyAlignment="1">
      <alignment horizontal="center"/>
    </xf>
    <xf numFmtId="43" fontId="52" fillId="0" borderId="25" xfId="0" applyNumberFormat="1" applyFont="1" applyFill="1" applyBorder="1" applyAlignment="1">
      <alignment/>
    </xf>
    <xf numFmtId="43" fontId="52" fillId="0" borderId="60" xfId="0" applyNumberFormat="1" applyFont="1" applyFill="1" applyBorder="1" applyAlignment="1">
      <alignment/>
    </xf>
    <xf numFmtId="43" fontId="52" fillId="0" borderId="37" xfId="0" applyNumberFormat="1" applyFont="1" applyFill="1" applyBorder="1" applyAlignment="1">
      <alignment/>
    </xf>
    <xf numFmtId="43" fontId="47" fillId="0" borderId="72" xfId="54" applyNumberFormat="1" applyFont="1" applyFill="1" applyBorder="1" applyAlignment="1">
      <alignment vertical="center" wrapText="1"/>
      <protection/>
    </xf>
    <xf numFmtId="43" fontId="52" fillId="0" borderId="25" xfId="54" applyNumberFormat="1" applyFont="1" applyFill="1" applyBorder="1" applyAlignment="1">
      <alignment vertical="center" wrapText="1"/>
      <protection/>
    </xf>
    <xf numFmtId="43" fontId="52" fillId="0" borderId="60" xfId="54" applyNumberFormat="1" applyFont="1" applyFill="1" applyBorder="1" applyAlignment="1">
      <alignment vertical="center" wrapText="1"/>
      <protection/>
    </xf>
    <xf numFmtId="43" fontId="52" fillId="0" borderId="73" xfId="54" applyNumberFormat="1" applyFont="1" applyFill="1" applyBorder="1" applyAlignment="1">
      <alignment vertical="center" wrapText="1"/>
      <protection/>
    </xf>
    <xf numFmtId="43" fontId="47" fillId="0" borderId="79" xfId="54" applyNumberFormat="1" applyFont="1" applyFill="1" applyBorder="1" applyAlignment="1">
      <alignment vertical="center" wrapText="1"/>
      <protection/>
    </xf>
    <xf numFmtId="169" fontId="53" fillId="4" borderId="36" xfId="0" applyNumberFormat="1" applyFont="1" applyFill="1" applyBorder="1" applyAlignment="1">
      <alignment/>
    </xf>
    <xf numFmtId="43" fontId="52" fillId="0" borderId="79" xfId="54" applyNumberFormat="1" applyFont="1" applyFill="1" applyBorder="1" applyAlignment="1">
      <alignment vertical="center" wrapText="1"/>
      <protection/>
    </xf>
    <xf numFmtId="43" fontId="47" fillId="0" borderId="54" xfId="54" applyNumberFormat="1" applyFont="1" applyFill="1" applyBorder="1" applyAlignment="1">
      <alignment vertical="center" wrapText="1"/>
      <protection/>
    </xf>
    <xf numFmtId="43" fontId="47" fillId="0" borderId="53" xfId="54" applyNumberFormat="1" applyFont="1" applyFill="1" applyBorder="1" applyAlignment="1">
      <alignment vertical="center" wrapText="1"/>
      <protection/>
    </xf>
    <xf numFmtId="43" fontId="47" fillId="4" borderId="18" xfId="54" applyNumberFormat="1" applyFont="1" applyFill="1" applyBorder="1" applyAlignment="1">
      <alignment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169" fontId="47" fillId="0" borderId="24" xfId="0" applyNumberFormat="1" applyFont="1" applyFill="1" applyBorder="1" applyAlignment="1">
      <alignment horizontal="center"/>
    </xf>
    <xf numFmtId="43" fontId="58" fillId="0" borderId="65" xfId="54" applyNumberFormat="1" applyFont="1" applyFill="1" applyBorder="1" applyAlignment="1">
      <alignment vertical="center" wrapText="1"/>
      <protection/>
    </xf>
    <xf numFmtId="43" fontId="58" fillId="0" borderId="73" xfId="54" applyNumberFormat="1" applyFont="1" applyFill="1" applyBorder="1" applyAlignment="1">
      <alignment vertical="center" wrapText="1"/>
      <protection/>
    </xf>
    <xf numFmtId="3" fontId="57" fillId="0" borderId="24" xfId="54" applyNumberFormat="1" applyFont="1" applyFill="1" applyBorder="1" applyAlignment="1">
      <alignment horizontal="center" vertical="center" wrapText="1"/>
      <protection/>
    </xf>
    <xf numFmtId="169" fontId="59" fillId="0" borderId="24" xfId="0" applyNumberFormat="1" applyFont="1" applyFill="1" applyBorder="1" applyAlignment="1">
      <alignment/>
    </xf>
    <xf numFmtId="0" fontId="59" fillId="0" borderId="67" xfId="0" applyFont="1" applyFill="1" applyBorder="1" applyAlignment="1">
      <alignment horizontal="center"/>
    </xf>
    <xf numFmtId="169" fontId="57" fillId="0" borderId="24" xfId="0" applyNumberFormat="1" applyFont="1" applyFill="1" applyBorder="1" applyAlignment="1">
      <alignment horizontal="center"/>
    </xf>
    <xf numFmtId="43" fontId="57" fillId="0" borderId="56" xfId="54" applyNumberFormat="1" applyFont="1" applyFill="1" applyBorder="1" applyAlignment="1">
      <alignment vertical="center" wrapText="1"/>
      <protection/>
    </xf>
    <xf numFmtId="49" fontId="58" fillId="0" borderId="24" xfId="54" applyNumberFormat="1" applyFont="1" applyFill="1" applyBorder="1" applyAlignment="1">
      <alignment horizontal="left" vertical="center" wrapText="1"/>
      <protection/>
    </xf>
    <xf numFmtId="169" fontId="57" fillId="0" borderId="24" xfId="0" applyNumberFormat="1" applyFont="1" applyFill="1" applyBorder="1" applyAlignment="1">
      <alignment/>
    </xf>
    <xf numFmtId="0" fontId="57" fillId="0" borderId="67" xfId="0" applyFont="1" applyFill="1" applyBorder="1" applyAlignment="1">
      <alignment horizontal="center"/>
    </xf>
    <xf numFmtId="44" fontId="53" fillId="0" borderId="0" xfId="54" applyNumberFormat="1" applyFont="1" applyFill="1" applyBorder="1" applyAlignment="1">
      <alignment vertical="center" wrapText="1"/>
      <protection/>
    </xf>
    <xf numFmtId="0" fontId="47" fillId="0" borderId="71" xfId="0" applyFont="1" applyBorder="1" applyAlignment="1">
      <alignment horizontal="left"/>
    </xf>
    <xf numFmtId="0" fontId="47" fillId="0" borderId="80" xfId="0" applyFont="1" applyBorder="1" applyAlignment="1">
      <alignment horizontal="left"/>
    </xf>
    <xf numFmtId="0" fontId="47" fillId="0" borderId="81" xfId="0" applyFont="1" applyBorder="1" applyAlignment="1">
      <alignment horizontal="left"/>
    </xf>
    <xf numFmtId="43" fontId="47" fillId="0" borderId="65" xfId="54" applyNumberFormat="1" applyFont="1" applyFill="1" applyBorder="1" applyAlignment="1">
      <alignment vertical="center" wrapText="1"/>
      <protection/>
    </xf>
    <xf numFmtId="0" fontId="47" fillId="0" borderId="82" xfId="0" applyFont="1" applyBorder="1" applyAlignment="1">
      <alignment horizontal="center"/>
    </xf>
    <xf numFmtId="0" fontId="50" fillId="0" borderId="0" xfId="0" applyFont="1" applyBorder="1" applyAlignment="1">
      <alignment horizontal="left" wrapText="1"/>
    </xf>
    <xf numFmtId="0" fontId="45" fillId="0" borderId="3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7" fillId="0" borderId="0" xfId="0" applyFont="1" applyFill="1" applyAlignment="1">
      <alignment/>
    </xf>
    <xf numFmtId="0" fontId="38" fillId="0" borderId="41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23" fillId="0" borderId="59" xfId="0" applyFont="1" applyBorder="1" applyAlignment="1">
      <alignment horizontal="right"/>
    </xf>
    <xf numFmtId="0" fontId="23" fillId="0" borderId="46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7" fillId="0" borderId="83" xfId="0" applyFont="1" applyBorder="1" applyAlignment="1">
      <alignment horizontal="center"/>
    </xf>
    <xf numFmtId="43" fontId="47" fillId="0" borderId="73" xfId="54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7" fillId="0" borderId="71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54" fillId="4" borderId="80" xfId="54" applyFont="1" applyFill="1" applyBorder="1" applyAlignment="1">
      <alignment horizontal="center" vertical="center" wrapText="1"/>
      <protection/>
    </xf>
    <xf numFmtId="0" fontId="54" fillId="4" borderId="81" xfId="54" applyFont="1" applyFill="1" applyBorder="1" applyAlignment="1">
      <alignment horizontal="center" vertical="center" wrapText="1"/>
      <protection/>
    </xf>
    <xf numFmtId="0" fontId="56" fillId="0" borderId="71" xfId="0" applyFont="1" applyBorder="1" applyAlignment="1">
      <alignment horizontal="center"/>
    </xf>
    <xf numFmtId="0" fontId="56" fillId="0" borderId="81" xfId="0" applyFont="1" applyBorder="1" applyAlignment="1">
      <alignment horizontal="center"/>
    </xf>
    <xf numFmtId="0" fontId="56" fillId="0" borderId="71" xfId="54" applyFont="1" applyFill="1" applyBorder="1" applyAlignment="1">
      <alignment horizontal="center" vertical="center" wrapText="1"/>
      <protection/>
    </xf>
    <xf numFmtId="0" fontId="56" fillId="0" borderId="81" xfId="54" applyFont="1" applyFill="1" applyBorder="1" applyAlignment="1">
      <alignment horizontal="center" vertical="center" wrapText="1"/>
      <protection/>
    </xf>
    <xf numFmtId="0" fontId="56" fillId="0" borderId="80" xfId="0" applyFont="1" applyBorder="1" applyAlignment="1">
      <alignment horizontal="center"/>
    </xf>
    <xf numFmtId="169" fontId="47" fillId="0" borderId="65" xfId="54" applyNumberFormat="1" applyFont="1" applyFill="1" applyBorder="1" applyAlignment="1">
      <alignment vertical="center" wrapText="1"/>
      <protection/>
    </xf>
    <xf numFmtId="43" fontId="47" fillId="0" borderId="74" xfId="54" applyNumberFormat="1" applyFont="1" applyFill="1" applyBorder="1" applyAlignment="1">
      <alignment vertical="center" wrapText="1"/>
      <protection/>
    </xf>
    <xf numFmtId="43" fontId="47" fillId="0" borderId="76" xfId="54" applyNumberFormat="1" applyFont="1" applyFill="1" applyBorder="1" applyAlignment="1">
      <alignment vertical="center" wrapText="1"/>
      <protection/>
    </xf>
    <xf numFmtId="169" fontId="47" fillId="4" borderId="71" xfId="54" applyNumberFormat="1" applyFont="1" applyFill="1" applyBorder="1" applyAlignment="1">
      <alignment vertical="center" wrapText="1"/>
      <protection/>
    </xf>
    <xf numFmtId="43" fontId="47" fillId="4" borderId="81" xfId="54" applyNumberFormat="1" applyFont="1" applyFill="1" applyBorder="1" applyAlignment="1">
      <alignment vertical="center" wrapText="1"/>
      <protection/>
    </xf>
    <xf numFmtId="0" fontId="47" fillId="0" borderId="0" xfId="0" applyFont="1" applyFill="1" applyBorder="1" applyAlignment="1">
      <alignment horizontal="left"/>
    </xf>
    <xf numFmtId="0" fontId="54" fillId="4" borderId="71" xfId="54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6" fillId="0" borderId="84" xfId="54" applyFont="1" applyBorder="1" applyAlignment="1">
      <alignment horizontal="center" vertical="center" wrapText="1"/>
      <protection/>
    </xf>
    <xf numFmtId="0" fontId="6" fillId="0" borderId="85" xfId="54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52" xfId="0" applyFont="1" applyBorder="1" applyAlignment="1">
      <alignment horizontal="center" wrapText="1"/>
    </xf>
    <xf numFmtId="0" fontId="23" fillId="0" borderId="13" xfId="0" applyFont="1" applyBorder="1" applyAlignment="1">
      <alignment horizontal="right"/>
    </xf>
    <xf numFmtId="0" fontId="23" fillId="0" borderId="45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7" fontId="47" fillId="0" borderId="73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12"/>
      <c r="D1" s="412"/>
      <c r="E1" s="412"/>
      <c r="F1" s="412"/>
      <c r="G1" s="412"/>
    </row>
    <row r="2" spans="3:7" ht="18" customHeight="1">
      <c r="C2" s="412"/>
      <c r="D2" s="412"/>
      <c r="E2" s="412"/>
      <c r="F2" s="412"/>
      <c r="G2" s="412"/>
    </row>
    <row r="3" ht="12.75">
      <c r="F3" t="s">
        <v>534</v>
      </c>
    </row>
    <row r="5" spans="3:7" ht="18">
      <c r="C5" s="413" t="s">
        <v>370</v>
      </c>
      <c r="D5" s="413"/>
      <c r="E5" s="413"/>
      <c r="F5" s="413"/>
      <c r="G5" s="413"/>
    </row>
    <row r="6" spans="3:7" ht="18">
      <c r="C6" s="414" t="s">
        <v>101</v>
      </c>
      <c r="D6" s="414"/>
      <c r="E6" s="414"/>
      <c r="F6" s="414"/>
      <c r="G6" s="414"/>
    </row>
    <row r="7" spans="3:7" ht="18">
      <c r="C7" s="413" t="s">
        <v>46</v>
      </c>
      <c r="D7" s="413"/>
      <c r="E7" s="413"/>
      <c r="F7" s="413"/>
      <c r="G7" s="413"/>
    </row>
    <row r="8" spans="3:7" ht="18">
      <c r="C8" s="413" t="s">
        <v>123</v>
      </c>
      <c r="D8" s="413"/>
      <c r="E8" s="413"/>
      <c r="F8" s="413"/>
      <c r="G8" s="413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406" t="s">
        <v>104</v>
      </c>
      <c r="D11" s="407"/>
      <c r="E11" s="407"/>
      <c r="F11" s="407"/>
      <c r="G11" s="408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409" t="s">
        <v>69</v>
      </c>
      <c r="D71" s="410"/>
      <c r="E71" s="410"/>
      <c r="F71" s="410"/>
      <c r="G71" s="411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12"/>
      <c r="C1" s="412"/>
      <c r="D1" s="412"/>
      <c r="E1" s="412"/>
      <c r="F1" s="412"/>
    </row>
    <row r="2" spans="2:6" ht="17.25" customHeight="1">
      <c r="B2" s="412"/>
      <c r="C2" s="412"/>
      <c r="D2" s="412"/>
      <c r="E2" s="412"/>
      <c r="F2" s="412"/>
    </row>
    <row r="3" ht="12.75">
      <c r="E3" t="s">
        <v>533</v>
      </c>
    </row>
    <row r="5" spans="2:6" ht="18">
      <c r="B5" s="416" t="s">
        <v>488</v>
      </c>
      <c r="C5" s="416"/>
      <c r="D5" s="416"/>
      <c r="E5" s="416"/>
      <c r="F5" s="416"/>
    </row>
    <row r="6" spans="2:6" ht="18">
      <c r="B6" s="417" t="s">
        <v>369</v>
      </c>
      <c r="C6" s="417"/>
      <c r="D6" s="417"/>
      <c r="E6" s="417"/>
      <c r="F6" s="417"/>
    </row>
    <row r="7" spans="2:6" ht="18">
      <c r="B7" s="416" t="s">
        <v>46</v>
      </c>
      <c r="C7" s="416"/>
      <c r="D7" s="416"/>
      <c r="E7" s="416"/>
      <c r="F7" s="416"/>
    </row>
    <row r="8" spans="2:6" ht="18">
      <c r="B8" s="416" t="s">
        <v>94</v>
      </c>
      <c r="C8" s="416"/>
      <c r="D8" s="416"/>
      <c r="E8" s="416"/>
      <c r="F8" s="416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18" t="s">
        <v>52</v>
      </c>
      <c r="C23" s="419"/>
      <c r="D23" s="420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422" t="s">
        <v>325</v>
      </c>
      <c r="C25" s="423"/>
      <c r="D25" s="423"/>
      <c r="E25" s="423"/>
      <c r="F25" s="423"/>
    </row>
    <row r="26" spans="2:6" ht="21.75" customHeight="1">
      <c r="B26" s="423"/>
      <c r="C26" s="423"/>
      <c r="D26" s="423"/>
      <c r="E26" s="423"/>
      <c r="F26" s="423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421" t="s">
        <v>373</v>
      </c>
      <c r="C30" s="421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15"/>
      <c r="C34" s="415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hidden="1" customWidth="1"/>
    <col min="10" max="10" width="15.25390625" style="0" hidden="1" customWidth="1"/>
    <col min="11" max="11" width="13.125" style="0" bestFit="1" customWidth="1"/>
    <col min="12" max="12" width="12.25390625" style="0" customWidth="1"/>
    <col min="15" max="15" width="11.75390625" style="0" bestFit="1" customWidth="1"/>
  </cols>
  <sheetData>
    <row r="1" spans="1:12" ht="15.7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5.75" customHeight="1">
      <c r="A2" s="402" t="s">
        <v>605</v>
      </c>
      <c r="B2" s="402"/>
      <c r="C2" s="402"/>
      <c r="D2" s="402"/>
      <c r="E2" s="402"/>
      <c r="F2" s="402"/>
      <c r="G2" s="250"/>
      <c r="H2" s="250"/>
      <c r="I2" s="250"/>
      <c r="J2" s="250"/>
      <c r="K2" s="250"/>
      <c r="L2" s="250"/>
    </row>
    <row r="3" spans="1:12" ht="19.5" customHeight="1" thickBot="1">
      <c r="A3" s="403" t="s">
        <v>607</v>
      </c>
      <c r="B3" s="403"/>
      <c r="C3" s="403"/>
      <c r="D3" s="403"/>
      <c r="E3" s="403"/>
      <c r="F3" s="403"/>
      <c r="G3" s="403"/>
      <c r="H3" s="403"/>
      <c r="I3" s="403"/>
      <c r="J3" s="403"/>
      <c r="K3" s="404"/>
      <c r="L3" s="404"/>
    </row>
    <row r="4" spans="1:12" ht="21.75" customHeight="1" thickBot="1">
      <c r="A4" s="233" t="s">
        <v>555</v>
      </c>
      <c r="B4" s="234" t="s">
        <v>556</v>
      </c>
      <c r="C4" s="235" t="s">
        <v>557</v>
      </c>
      <c r="D4" s="234" t="s">
        <v>558</v>
      </c>
      <c r="E4" s="234" t="s">
        <v>559</v>
      </c>
      <c r="F4" s="234" t="s">
        <v>560</v>
      </c>
      <c r="G4" s="397" t="s">
        <v>594</v>
      </c>
      <c r="H4" s="398"/>
      <c r="I4" s="398"/>
      <c r="J4" s="399"/>
      <c r="K4" s="428" t="s">
        <v>606</v>
      </c>
      <c r="L4" s="429"/>
    </row>
    <row r="5" spans="1:12" ht="15.75" customHeight="1" thickBot="1">
      <c r="A5" s="236" t="s">
        <v>561</v>
      </c>
      <c r="B5" s="237"/>
      <c r="C5" s="238" t="s">
        <v>562</v>
      </c>
      <c r="D5" s="239" t="s">
        <v>563</v>
      </c>
      <c r="E5" s="239" t="s">
        <v>564</v>
      </c>
      <c r="F5" s="290" t="s">
        <v>62</v>
      </c>
      <c r="G5" s="428"/>
      <c r="H5" s="429"/>
      <c r="I5" s="428" t="s">
        <v>595</v>
      </c>
      <c r="J5" s="429"/>
      <c r="K5" s="424"/>
      <c r="L5" s="401"/>
    </row>
    <row r="6" spans="1:12" ht="9" customHeight="1" thickBot="1">
      <c r="A6" s="297" t="s">
        <v>196</v>
      </c>
      <c r="B6" s="292" t="s">
        <v>199</v>
      </c>
      <c r="C6" s="293" t="s">
        <v>200</v>
      </c>
      <c r="D6" s="294" t="s">
        <v>201</v>
      </c>
      <c r="E6" s="295" t="s">
        <v>202</v>
      </c>
      <c r="F6" s="296" t="s">
        <v>203</v>
      </c>
      <c r="G6" s="434">
        <v>8</v>
      </c>
      <c r="H6" s="435"/>
      <c r="I6" s="432">
        <v>9</v>
      </c>
      <c r="J6" s="436"/>
      <c r="K6" s="432">
        <v>10</v>
      </c>
      <c r="L6" s="433"/>
    </row>
    <row r="7" spans="1:12" ht="12.75" customHeight="1" thickBot="1">
      <c r="A7" s="298"/>
      <c r="B7" s="430" t="s">
        <v>554</v>
      </c>
      <c r="C7" s="430"/>
      <c r="D7" s="430"/>
      <c r="E7" s="430"/>
      <c r="F7" s="431"/>
      <c r="G7" s="339"/>
      <c r="H7" s="369"/>
      <c r="I7" s="306"/>
      <c r="J7" s="307"/>
      <c r="K7" s="306"/>
      <c r="L7" s="307"/>
    </row>
    <row r="8" spans="1:12" ht="15.75" customHeight="1">
      <c r="A8" s="256"/>
      <c r="B8" s="309" t="s">
        <v>568</v>
      </c>
      <c r="C8" s="291" t="s">
        <v>7</v>
      </c>
      <c r="D8" s="257">
        <v>82</v>
      </c>
      <c r="E8" s="258">
        <v>3</v>
      </c>
      <c r="F8" s="310">
        <f>E8*D8</f>
        <v>246</v>
      </c>
      <c r="G8" s="306"/>
      <c r="H8" s="359">
        <v>246</v>
      </c>
      <c r="I8" s="306"/>
      <c r="J8" s="307"/>
      <c r="K8" s="299"/>
      <c r="L8" s="300"/>
    </row>
    <row r="9" spans="1:12" ht="15.75" customHeight="1">
      <c r="A9" s="256"/>
      <c r="B9" s="309" t="s">
        <v>577</v>
      </c>
      <c r="C9" s="291" t="s">
        <v>5</v>
      </c>
      <c r="D9" s="257">
        <v>663</v>
      </c>
      <c r="E9" s="258">
        <v>25</v>
      </c>
      <c r="F9" s="310">
        <f>D9*E9</f>
        <v>16575</v>
      </c>
      <c r="G9" s="306"/>
      <c r="H9" s="310">
        <v>16575</v>
      </c>
      <c r="I9" s="306"/>
      <c r="J9" s="307"/>
      <c r="K9" s="299"/>
      <c r="L9" s="300"/>
    </row>
    <row r="10" spans="1:12" ht="15" customHeight="1">
      <c r="A10" s="251"/>
      <c r="B10" s="344" t="s">
        <v>567</v>
      </c>
      <c r="C10" s="291" t="s">
        <v>5</v>
      </c>
      <c r="D10" s="257">
        <v>134</v>
      </c>
      <c r="E10" s="258">
        <v>50</v>
      </c>
      <c r="F10" s="345">
        <f>E10*D10</f>
        <v>6700</v>
      </c>
      <c r="G10" s="306"/>
      <c r="H10" s="370">
        <v>6700</v>
      </c>
      <c r="I10" s="400"/>
      <c r="J10" s="425"/>
      <c r="K10" s="299"/>
      <c r="L10" s="300"/>
    </row>
    <row r="11" spans="1:12" ht="15" customHeight="1" thickBot="1">
      <c r="A11" s="251"/>
      <c r="B11" s="252" t="s">
        <v>565</v>
      </c>
      <c r="C11" s="253"/>
      <c r="D11" s="254"/>
      <c r="E11" s="255"/>
      <c r="F11" s="302">
        <v>23521</v>
      </c>
      <c r="G11" s="306"/>
      <c r="H11" s="324">
        <v>23521</v>
      </c>
      <c r="I11" s="400"/>
      <c r="J11" s="425"/>
      <c r="K11" s="400"/>
      <c r="L11" s="425"/>
    </row>
    <row r="12" spans="1:12" ht="12.75" customHeight="1" thickBot="1">
      <c r="A12" s="298"/>
      <c r="B12" s="430" t="s">
        <v>569</v>
      </c>
      <c r="C12" s="430"/>
      <c r="D12" s="430"/>
      <c r="E12" s="430"/>
      <c r="F12" s="431"/>
      <c r="G12" s="400"/>
      <c r="H12" s="425"/>
      <c r="I12" s="400"/>
      <c r="J12" s="425"/>
      <c r="K12" s="400"/>
      <c r="L12" s="425"/>
    </row>
    <row r="13" spans="1:12" ht="16.5" customHeight="1" hidden="1" thickBot="1">
      <c r="A13" s="311"/>
      <c r="B13" s="313"/>
      <c r="C13" s="314"/>
      <c r="D13" s="314"/>
      <c r="E13" s="317"/>
      <c r="F13" s="272"/>
      <c r="G13" s="299"/>
      <c r="H13" s="300"/>
      <c r="I13" s="400"/>
      <c r="J13" s="425"/>
      <c r="K13" s="400"/>
      <c r="L13" s="425"/>
    </row>
    <row r="14" spans="1:12" ht="19.5" customHeight="1">
      <c r="A14" s="261"/>
      <c r="B14" s="321" t="s">
        <v>578</v>
      </c>
      <c r="C14" s="291" t="s">
        <v>5</v>
      </c>
      <c r="D14" s="257">
        <v>720</v>
      </c>
      <c r="E14" s="319">
        <v>4.05</v>
      </c>
      <c r="F14" s="316">
        <f>E14*D14</f>
        <v>2916</v>
      </c>
      <c r="G14" s="320"/>
      <c r="H14" s="371">
        <v>2916</v>
      </c>
      <c r="I14" s="306"/>
      <c r="J14" s="307"/>
      <c r="K14" s="306"/>
      <c r="L14" s="307"/>
    </row>
    <row r="15" spans="1:12" ht="32.25" customHeight="1">
      <c r="A15" s="261"/>
      <c r="B15" s="325" t="s">
        <v>591</v>
      </c>
      <c r="C15" s="253" t="s">
        <v>5</v>
      </c>
      <c r="D15" s="254">
        <v>1309</v>
      </c>
      <c r="E15" s="338">
        <v>6.3</v>
      </c>
      <c r="F15" s="366">
        <v>8246</v>
      </c>
      <c r="G15" s="320"/>
      <c r="H15" s="372">
        <v>8246</v>
      </c>
      <c r="I15" s="306" t="s">
        <v>604</v>
      </c>
      <c r="J15" s="307"/>
      <c r="K15" s="306" t="s">
        <v>598</v>
      </c>
      <c r="L15" s="462">
        <v>13842</v>
      </c>
    </row>
    <row r="16" spans="1:12" ht="19.5" customHeight="1">
      <c r="A16" s="263"/>
      <c r="B16" s="362" t="s">
        <v>579</v>
      </c>
      <c r="C16" s="363" t="s">
        <v>5</v>
      </c>
      <c r="D16" s="364">
        <v>215</v>
      </c>
      <c r="E16" s="317">
        <v>0.65</v>
      </c>
      <c r="F16" s="365">
        <f>E16*D16</f>
        <v>139.75</v>
      </c>
      <c r="G16" s="320"/>
      <c r="H16" s="373">
        <v>139.75</v>
      </c>
      <c r="I16" s="306"/>
      <c r="J16" s="307"/>
      <c r="K16" s="306"/>
      <c r="L16" s="307"/>
    </row>
    <row r="17" spans="1:12" ht="16.5" thickBot="1">
      <c r="A17" s="312"/>
      <c r="B17" s="266" t="s">
        <v>565</v>
      </c>
      <c r="C17" s="315"/>
      <c r="D17" s="267"/>
      <c r="E17" s="268"/>
      <c r="F17" s="324">
        <v>11301.75</v>
      </c>
      <c r="G17" s="306"/>
      <c r="H17" s="324">
        <v>11301.75</v>
      </c>
      <c r="I17" s="400"/>
      <c r="J17" s="425"/>
      <c r="K17" s="306"/>
      <c r="L17" s="307"/>
    </row>
    <row r="18" spans="1:12" ht="14.25" customHeight="1" thickBot="1">
      <c r="A18" s="298"/>
      <c r="B18" s="430" t="s">
        <v>580</v>
      </c>
      <c r="C18" s="430"/>
      <c r="D18" s="430"/>
      <c r="E18" s="430"/>
      <c r="F18" s="431"/>
      <c r="G18" s="306"/>
      <c r="H18" s="343"/>
      <c r="I18" s="306"/>
      <c r="J18" s="307"/>
      <c r="K18" s="306"/>
      <c r="L18" s="307"/>
    </row>
    <row r="19" spans="1:12" ht="16.5" thickBot="1">
      <c r="A19" s="354"/>
      <c r="B19" s="355" t="s">
        <v>9</v>
      </c>
      <c r="C19" s="356" t="s">
        <v>8</v>
      </c>
      <c r="D19" s="357">
        <v>494</v>
      </c>
      <c r="E19" s="358">
        <v>2</v>
      </c>
      <c r="F19" s="359">
        <f>E19*D19</f>
        <v>988</v>
      </c>
      <c r="G19" s="306"/>
      <c r="H19" s="359">
        <v>988</v>
      </c>
      <c r="I19" s="306"/>
      <c r="J19" s="307"/>
      <c r="K19" s="306"/>
      <c r="L19" s="307"/>
    </row>
    <row r="20" spans="1:12" ht="16.5" thickBot="1">
      <c r="A20" s="384"/>
      <c r="B20" s="347" t="s">
        <v>565</v>
      </c>
      <c r="C20" s="277"/>
      <c r="D20" s="278"/>
      <c r="E20" s="279"/>
      <c r="F20" s="348">
        <v>988</v>
      </c>
      <c r="G20" s="342"/>
      <c r="H20" s="348">
        <v>988</v>
      </c>
      <c r="I20" s="306"/>
      <c r="J20" s="307"/>
      <c r="K20" s="306"/>
      <c r="L20" s="307"/>
    </row>
    <row r="21" spans="1:12" ht="16.5" thickBot="1">
      <c r="A21" s="384"/>
      <c r="B21" s="393" t="s">
        <v>596</v>
      </c>
      <c r="C21" s="388"/>
      <c r="D21" s="389"/>
      <c r="E21" s="390"/>
      <c r="F21" s="391"/>
      <c r="G21" s="392"/>
      <c r="H21" s="385"/>
      <c r="I21" s="306"/>
      <c r="J21" s="307"/>
      <c r="K21" s="306"/>
      <c r="L21" s="307"/>
    </row>
    <row r="22" spans="1:12" ht="16.5" thickBot="1">
      <c r="A22" s="346"/>
      <c r="B22" s="393" t="s">
        <v>597</v>
      </c>
      <c r="C22" s="388" t="s">
        <v>8</v>
      </c>
      <c r="D22" s="394">
        <v>547</v>
      </c>
      <c r="E22" s="395">
        <v>2</v>
      </c>
      <c r="F22" s="391">
        <v>1094</v>
      </c>
      <c r="G22" s="392"/>
      <c r="H22" s="385"/>
      <c r="I22" s="306" t="s">
        <v>604</v>
      </c>
      <c r="J22" s="307"/>
      <c r="K22" s="386" t="s">
        <v>598</v>
      </c>
      <c r="L22" s="387"/>
    </row>
    <row r="23" spans="1:12" ht="16.5" thickBot="1">
      <c r="A23" s="298"/>
      <c r="B23" s="430" t="s">
        <v>570</v>
      </c>
      <c r="C23" s="430"/>
      <c r="D23" s="430"/>
      <c r="E23" s="430"/>
      <c r="F23" s="431"/>
      <c r="G23" s="342"/>
      <c r="H23" s="374"/>
      <c r="I23" s="306"/>
      <c r="J23" s="307"/>
      <c r="K23" s="306"/>
      <c r="L23" s="307"/>
    </row>
    <row r="24" spans="1:12" ht="15.75">
      <c r="A24" s="354"/>
      <c r="B24" s="355" t="s">
        <v>571</v>
      </c>
      <c r="C24" s="356" t="s">
        <v>5</v>
      </c>
      <c r="D24" s="357">
        <v>55</v>
      </c>
      <c r="E24" s="358">
        <v>5</v>
      </c>
      <c r="F24" s="359">
        <f>E24*D24</f>
        <v>275</v>
      </c>
      <c r="G24" s="342"/>
      <c r="H24" s="375">
        <v>275</v>
      </c>
      <c r="I24" s="306"/>
      <c r="J24" s="307"/>
      <c r="K24" s="306"/>
      <c r="L24" s="307"/>
    </row>
    <row r="25" spans="1:12" ht="31.5">
      <c r="A25" s="256"/>
      <c r="B25" s="321" t="s">
        <v>572</v>
      </c>
      <c r="C25" s="291" t="s">
        <v>5</v>
      </c>
      <c r="D25" s="257">
        <v>1002</v>
      </c>
      <c r="E25" s="258">
        <v>4</v>
      </c>
      <c r="F25" s="310">
        <f>E25*D25</f>
        <v>4008</v>
      </c>
      <c r="G25" s="342"/>
      <c r="H25" s="376">
        <v>4008</v>
      </c>
      <c r="I25" s="306" t="s">
        <v>604</v>
      </c>
      <c r="J25" s="307"/>
      <c r="K25" s="306" t="s">
        <v>599</v>
      </c>
      <c r="L25" s="307"/>
    </row>
    <row r="26" spans="1:12" ht="15.75">
      <c r="A26" s="256"/>
      <c r="B26" s="321" t="s">
        <v>581</v>
      </c>
      <c r="C26" s="291" t="s">
        <v>5</v>
      </c>
      <c r="D26" s="257">
        <v>132</v>
      </c>
      <c r="E26" s="258">
        <v>4</v>
      </c>
      <c r="F26" s="310">
        <f>E26*D26</f>
        <v>528</v>
      </c>
      <c r="G26" s="342"/>
      <c r="H26" s="376">
        <v>528</v>
      </c>
      <c r="I26" s="306"/>
      <c r="J26" s="307"/>
      <c r="K26" s="306"/>
      <c r="L26" s="307"/>
    </row>
    <row r="27" spans="1:12" ht="16.5" thickBot="1">
      <c r="A27" s="256"/>
      <c r="B27" s="321" t="s">
        <v>565</v>
      </c>
      <c r="C27" s="291"/>
      <c r="D27" s="257"/>
      <c r="E27" s="258"/>
      <c r="F27" s="361">
        <v>4811</v>
      </c>
      <c r="G27" s="342"/>
      <c r="H27" s="361">
        <v>4811</v>
      </c>
      <c r="I27" s="306"/>
      <c r="J27" s="307"/>
      <c r="K27" s="306"/>
      <c r="L27" s="307"/>
    </row>
    <row r="28" spans="1:12" ht="17.25" customHeight="1" thickBot="1">
      <c r="A28" s="443" t="s">
        <v>109</v>
      </c>
      <c r="B28" s="430"/>
      <c r="C28" s="430"/>
      <c r="D28" s="430"/>
      <c r="E28" s="430"/>
      <c r="F28" s="431"/>
      <c r="G28" s="400"/>
      <c r="H28" s="439"/>
      <c r="I28" s="400"/>
      <c r="J28" s="425"/>
      <c r="K28" s="306"/>
      <c r="L28" s="307"/>
    </row>
    <row r="29" spans="1:12" ht="31.5">
      <c r="A29" s="262"/>
      <c r="B29" s="323" t="s">
        <v>135</v>
      </c>
      <c r="C29" s="327" t="s">
        <v>8</v>
      </c>
      <c r="D29" s="257">
        <v>7768</v>
      </c>
      <c r="E29" s="269">
        <v>2</v>
      </c>
      <c r="F29" s="270">
        <f aca="true" t="shared" si="0" ref="F29:F43">E29*D29</f>
        <v>15536</v>
      </c>
      <c r="G29" s="306"/>
      <c r="H29" s="270">
        <v>15536</v>
      </c>
      <c r="I29" s="306"/>
      <c r="J29" s="307"/>
      <c r="K29" s="306"/>
      <c r="L29" s="307"/>
    </row>
    <row r="30" spans="1:12" ht="15.75">
      <c r="A30" s="262"/>
      <c r="B30" s="323" t="s">
        <v>592</v>
      </c>
      <c r="C30" s="367" t="s">
        <v>8</v>
      </c>
      <c r="D30" s="257">
        <v>2176</v>
      </c>
      <c r="E30" s="269">
        <v>2</v>
      </c>
      <c r="F30" s="270">
        <f t="shared" si="0"/>
        <v>4352</v>
      </c>
      <c r="G30" s="306"/>
      <c r="H30" s="270">
        <v>4352</v>
      </c>
      <c r="I30" s="306"/>
      <c r="J30" s="307"/>
      <c r="K30" s="306"/>
      <c r="L30" s="307"/>
    </row>
    <row r="31" spans="1:12" ht="15.75">
      <c r="A31" s="262"/>
      <c r="B31" s="323" t="s">
        <v>582</v>
      </c>
      <c r="C31" s="367" t="s">
        <v>8</v>
      </c>
      <c r="D31" s="257">
        <v>1688</v>
      </c>
      <c r="E31" s="269">
        <v>1</v>
      </c>
      <c r="F31" s="270">
        <f t="shared" si="0"/>
        <v>1688</v>
      </c>
      <c r="G31" s="306"/>
      <c r="H31" s="270">
        <v>1688</v>
      </c>
      <c r="I31" s="306"/>
      <c r="J31" s="307"/>
      <c r="K31" s="306"/>
      <c r="L31" s="307"/>
    </row>
    <row r="32" spans="1:12" ht="15.75">
      <c r="A32" s="318"/>
      <c r="B32" s="323" t="s">
        <v>538</v>
      </c>
      <c r="C32" s="328" t="s">
        <v>8</v>
      </c>
      <c r="D32" s="254">
        <v>406</v>
      </c>
      <c r="E32" s="269">
        <v>6</v>
      </c>
      <c r="F32" s="270">
        <f t="shared" si="0"/>
        <v>2436</v>
      </c>
      <c r="G32" s="306"/>
      <c r="H32" s="270">
        <v>2436</v>
      </c>
      <c r="I32" s="306" t="s">
        <v>604</v>
      </c>
      <c r="J32" s="307"/>
      <c r="K32" s="306" t="s">
        <v>600</v>
      </c>
      <c r="L32" s="307"/>
    </row>
    <row r="33" spans="1:12" ht="15.75">
      <c r="A33" s="318"/>
      <c r="B33" s="323" t="s">
        <v>573</v>
      </c>
      <c r="C33" s="328" t="s">
        <v>8</v>
      </c>
      <c r="D33" s="254">
        <v>683</v>
      </c>
      <c r="E33" s="269">
        <v>4</v>
      </c>
      <c r="F33" s="270">
        <f t="shared" si="0"/>
        <v>2732</v>
      </c>
      <c r="G33" s="306"/>
      <c r="H33" s="270">
        <v>2732</v>
      </c>
      <c r="I33" s="306"/>
      <c r="J33" s="307"/>
      <c r="K33" s="306"/>
      <c r="L33" s="307"/>
    </row>
    <row r="34" spans="1:12" ht="20.25" customHeight="1">
      <c r="A34" s="318"/>
      <c r="B34" s="323" t="s">
        <v>574</v>
      </c>
      <c r="C34" s="328" t="s">
        <v>8</v>
      </c>
      <c r="D34" s="254">
        <v>242</v>
      </c>
      <c r="E34" s="269">
        <v>20</v>
      </c>
      <c r="F34" s="270">
        <f t="shared" si="0"/>
        <v>4840</v>
      </c>
      <c r="G34" s="306"/>
      <c r="H34" s="270">
        <v>4840</v>
      </c>
      <c r="I34" s="306" t="s">
        <v>604</v>
      </c>
      <c r="J34" s="307"/>
      <c r="K34" s="306" t="s">
        <v>601</v>
      </c>
      <c r="L34" s="307"/>
    </row>
    <row r="35" spans="1:12" ht="15.75">
      <c r="A35" s="318"/>
      <c r="B35" s="323" t="s">
        <v>583</v>
      </c>
      <c r="C35" s="328" t="s">
        <v>8</v>
      </c>
      <c r="D35" s="254">
        <v>1913</v>
      </c>
      <c r="E35" s="269">
        <v>1</v>
      </c>
      <c r="F35" s="270">
        <f t="shared" si="0"/>
        <v>1913</v>
      </c>
      <c r="G35" s="306"/>
      <c r="H35" s="270">
        <v>1913</v>
      </c>
      <c r="I35" s="306"/>
      <c r="J35" s="307"/>
      <c r="K35" s="306"/>
      <c r="L35" s="307"/>
    </row>
    <row r="36" spans="1:12" ht="15.75">
      <c r="A36" s="318"/>
      <c r="B36" s="323" t="s">
        <v>566</v>
      </c>
      <c r="C36" s="328"/>
      <c r="D36" s="257"/>
      <c r="E36" s="269"/>
      <c r="F36" s="270">
        <f t="shared" si="0"/>
        <v>0</v>
      </c>
      <c r="G36" s="306"/>
      <c r="H36" s="270">
        <f>G36*F36</f>
        <v>0</v>
      </c>
      <c r="I36" s="400"/>
      <c r="J36" s="425"/>
      <c r="K36" s="306"/>
      <c r="L36" s="307"/>
    </row>
    <row r="37" spans="1:12" ht="15.75">
      <c r="A37" s="318"/>
      <c r="B37" s="323" t="s">
        <v>593</v>
      </c>
      <c r="C37" s="367" t="s">
        <v>8</v>
      </c>
      <c r="D37" s="257">
        <v>2642</v>
      </c>
      <c r="E37" s="269">
        <v>2</v>
      </c>
      <c r="F37" s="270">
        <f t="shared" si="0"/>
        <v>5284</v>
      </c>
      <c r="G37" s="306"/>
      <c r="H37" s="270">
        <v>5284</v>
      </c>
      <c r="I37" s="306"/>
      <c r="J37" s="307"/>
      <c r="K37" s="306"/>
      <c r="L37" s="307"/>
    </row>
    <row r="38" spans="1:12" ht="15.75">
      <c r="A38" s="318"/>
      <c r="B38" s="323" t="s">
        <v>584</v>
      </c>
      <c r="C38" s="367" t="s">
        <v>8</v>
      </c>
      <c r="D38" s="257">
        <v>494</v>
      </c>
      <c r="E38" s="269">
        <v>1</v>
      </c>
      <c r="F38" s="270">
        <f t="shared" si="0"/>
        <v>494</v>
      </c>
      <c r="G38" s="306"/>
      <c r="H38" s="270">
        <v>494</v>
      </c>
      <c r="I38" s="306"/>
      <c r="J38" s="307"/>
      <c r="K38" s="306"/>
      <c r="L38" s="307"/>
    </row>
    <row r="39" spans="1:12" ht="15.75">
      <c r="A39" s="318"/>
      <c r="B39" s="323" t="s">
        <v>537</v>
      </c>
      <c r="C39" s="328" t="s">
        <v>8</v>
      </c>
      <c r="D39" s="254">
        <v>362</v>
      </c>
      <c r="E39" s="269">
        <v>20</v>
      </c>
      <c r="F39" s="270">
        <f t="shared" si="0"/>
        <v>7240</v>
      </c>
      <c r="G39" s="306"/>
      <c r="H39" s="270">
        <v>7240</v>
      </c>
      <c r="I39" s="306" t="s">
        <v>604</v>
      </c>
      <c r="J39" s="307"/>
      <c r="K39" s="306" t="s">
        <v>602</v>
      </c>
      <c r="L39" s="307"/>
    </row>
    <row r="40" spans="1:12" ht="15.75">
      <c r="A40" s="318"/>
      <c r="B40" s="323" t="s">
        <v>538</v>
      </c>
      <c r="C40" s="328" t="s">
        <v>8</v>
      </c>
      <c r="D40" s="254">
        <v>406</v>
      </c>
      <c r="E40" s="269">
        <v>15</v>
      </c>
      <c r="F40" s="270">
        <f t="shared" si="0"/>
        <v>6090</v>
      </c>
      <c r="G40" s="306"/>
      <c r="H40" s="270">
        <v>6090</v>
      </c>
      <c r="I40" s="306"/>
      <c r="J40" s="307"/>
      <c r="K40" s="306"/>
      <c r="L40" s="307"/>
    </row>
    <row r="41" spans="1:12" ht="15.75">
      <c r="A41" s="318"/>
      <c r="B41" s="323" t="s">
        <v>573</v>
      </c>
      <c r="C41" s="328" t="s">
        <v>8</v>
      </c>
      <c r="D41" s="254">
        <v>683</v>
      </c>
      <c r="E41" s="269">
        <v>4</v>
      </c>
      <c r="F41" s="270">
        <f t="shared" si="0"/>
        <v>2732</v>
      </c>
      <c r="G41" s="306"/>
      <c r="H41" s="270">
        <v>2732</v>
      </c>
      <c r="I41" s="306"/>
      <c r="J41" s="307"/>
      <c r="K41" s="306"/>
      <c r="L41" s="307"/>
    </row>
    <row r="42" spans="1:12" ht="15.75">
      <c r="A42" s="318"/>
      <c r="B42" s="323" t="s">
        <v>381</v>
      </c>
      <c r="C42" s="328" t="s">
        <v>8</v>
      </c>
      <c r="D42" s="254">
        <v>827</v>
      </c>
      <c r="E42" s="269">
        <v>2</v>
      </c>
      <c r="F42" s="270">
        <f t="shared" si="0"/>
        <v>1654</v>
      </c>
      <c r="G42" s="306"/>
      <c r="H42" s="270">
        <v>1654</v>
      </c>
      <c r="I42" s="306"/>
      <c r="J42" s="307"/>
      <c r="K42" s="306"/>
      <c r="L42" s="307"/>
    </row>
    <row r="43" spans="1:12" ht="15.75">
      <c r="A43" s="318"/>
      <c r="B43" s="323" t="s">
        <v>574</v>
      </c>
      <c r="C43" s="328" t="s">
        <v>8</v>
      </c>
      <c r="D43" s="254">
        <v>242</v>
      </c>
      <c r="E43" s="269">
        <v>30</v>
      </c>
      <c r="F43" s="270">
        <f t="shared" si="0"/>
        <v>7260</v>
      </c>
      <c r="G43" s="306"/>
      <c r="H43" s="270">
        <v>7260</v>
      </c>
      <c r="I43" s="306"/>
      <c r="J43" s="307"/>
      <c r="K43" s="306"/>
      <c r="L43" s="307"/>
    </row>
    <row r="44" spans="1:12" ht="15.75">
      <c r="A44" s="318"/>
      <c r="B44" s="323" t="s">
        <v>575</v>
      </c>
      <c r="C44" s="328"/>
      <c r="D44" s="257"/>
      <c r="E44" s="269"/>
      <c r="F44" s="270"/>
      <c r="G44" s="306"/>
      <c r="H44" s="270"/>
      <c r="I44" s="306"/>
      <c r="J44" s="307"/>
      <c r="K44" s="306"/>
      <c r="L44" s="307"/>
    </row>
    <row r="45" spans="1:12" ht="31.5">
      <c r="A45" s="318"/>
      <c r="B45" s="323" t="s">
        <v>537</v>
      </c>
      <c r="C45" s="328" t="s">
        <v>8</v>
      </c>
      <c r="D45" s="254">
        <v>362</v>
      </c>
      <c r="E45" s="269">
        <v>8</v>
      </c>
      <c r="F45" s="270">
        <f aca="true" t="shared" si="1" ref="F45:F53">E45*D45</f>
        <v>2896</v>
      </c>
      <c r="G45" s="306"/>
      <c r="H45" s="270">
        <v>2896</v>
      </c>
      <c r="I45" s="306" t="s">
        <v>604</v>
      </c>
      <c r="J45" s="307"/>
      <c r="K45" s="306" t="s">
        <v>598</v>
      </c>
      <c r="L45" s="307"/>
    </row>
    <row r="46" spans="1:12" ht="15.75">
      <c r="A46" s="318"/>
      <c r="B46" s="323" t="s">
        <v>573</v>
      </c>
      <c r="C46" s="328" t="s">
        <v>8</v>
      </c>
      <c r="D46" s="254">
        <v>683</v>
      </c>
      <c r="E46" s="269">
        <v>4</v>
      </c>
      <c r="F46" s="270">
        <f t="shared" si="1"/>
        <v>2732</v>
      </c>
      <c r="G46" s="306"/>
      <c r="H46" s="270">
        <v>2732</v>
      </c>
      <c r="I46" s="306"/>
      <c r="J46" s="307"/>
      <c r="K46" s="306"/>
      <c r="L46" s="307"/>
    </row>
    <row r="47" spans="1:12" ht="15.75">
      <c r="A47" s="318"/>
      <c r="B47" s="323" t="s">
        <v>379</v>
      </c>
      <c r="C47" s="328" t="s">
        <v>8</v>
      </c>
      <c r="D47" s="254">
        <v>482</v>
      </c>
      <c r="E47" s="269">
        <v>8</v>
      </c>
      <c r="F47" s="270">
        <f t="shared" si="1"/>
        <v>3856</v>
      </c>
      <c r="G47" s="306"/>
      <c r="H47" s="270">
        <v>3856</v>
      </c>
      <c r="I47" s="306"/>
      <c r="J47" s="307"/>
      <c r="K47" s="306"/>
      <c r="L47" s="307"/>
    </row>
    <row r="48" spans="1:12" ht="15.75">
      <c r="A48" s="340"/>
      <c r="B48" s="323" t="s">
        <v>585</v>
      </c>
      <c r="C48" s="328" t="s">
        <v>8</v>
      </c>
      <c r="D48" s="254">
        <v>494</v>
      </c>
      <c r="E48" s="368">
        <v>1</v>
      </c>
      <c r="F48" s="270">
        <f t="shared" si="1"/>
        <v>494</v>
      </c>
      <c r="G48" s="306"/>
      <c r="H48" s="270">
        <v>494</v>
      </c>
      <c r="I48" s="306" t="s">
        <v>604</v>
      </c>
      <c r="J48" s="307"/>
      <c r="K48" s="306" t="s">
        <v>600</v>
      </c>
      <c r="L48" s="307"/>
    </row>
    <row r="49" spans="1:12" ht="15.75">
      <c r="A49" s="340"/>
      <c r="B49" s="323" t="s">
        <v>586</v>
      </c>
      <c r="C49" s="328" t="s">
        <v>8</v>
      </c>
      <c r="D49" s="254">
        <v>850</v>
      </c>
      <c r="E49" s="368">
        <v>2</v>
      </c>
      <c r="F49" s="270">
        <f t="shared" si="1"/>
        <v>1700</v>
      </c>
      <c r="G49" s="306"/>
      <c r="H49" s="270">
        <v>1700</v>
      </c>
      <c r="I49" s="306"/>
      <c r="J49" s="307"/>
      <c r="K49" s="306"/>
      <c r="L49" s="307"/>
    </row>
    <row r="50" spans="1:12" ht="15.75">
      <c r="A50" s="340"/>
      <c r="B50" s="323" t="s">
        <v>587</v>
      </c>
      <c r="C50" s="328" t="s">
        <v>8</v>
      </c>
      <c r="D50" s="254">
        <v>494</v>
      </c>
      <c r="E50" s="368">
        <v>1</v>
      </c>
      <c r="F50" s="270">
        <f t="shared" si="1"/>
        <v>494</v>
      </c>
      <c r="G50" s="306"/>
      <c r="H50" s="270">
        <v>494</v>
      </c>
      <c r="I50" s="306" t="s">
        <v>604</v>
      </c>
      <c r="J50" s="307"/>
      <c r="K50" s="306" t="s">
        <v>600</v>
      </c>
      <c r="L50" s="307"/>
    </row>
    <row r="51" spans="1:12" ht="15.75">
      <c r="A51" s="340"/>
      <c r="B51" s="323" t="s">
        <v>588</v>
      </c>
      <c r="C51" s="328" t="s">
        <v>8</v>
      </c>
      <c r="D51" s="254">
        <v>850</v>
      </c>
      <c r="E51" s="368">
        <v>2</v>
      </c>
      <c r="F51" s="270">
        <f t="shared" si="1"/>
        <v>1700</v>
      </c>
      <c r="G51" s="306"/>
      <c r="H51" s="270">
        <v>1700</v>
      </c>
      <c r="I51" s="306" t="s">
        <v>604</v>
      </c>
      <c r="J51" s="307"/>
      <c r="K51" s="306" t="s">
        <v>603</v>
      </c>
      <c r="L51" s="307"/>
    </row>
    <row r="52" spans="1:12" ht="15.75">
      <c r="A52" s="340"/>
      <c r="B52" s="323" t="s">
        <v>589</v>
      </c>
      <c r="C52" s="328" t="s">
        <v>8</v>
      </c>
      <c r="D52" s="254">
        <v>665</v>
      </c>
      <c r="E52" s="368">
        <v>30</v>
      </c>
      <c r="F52" s="270">
        <f t="shared" si="1"/>
        <v>19950</v>
      </c>
      <c r="G52" s="306"/>
      <c r="H52" s="270">
        <v>19950</v>
      </c>
      <c r="I52" s="306"/>
      <c r="J52" s="307"/>
      <c r="K52" s="306" t="s">
        <v>603</v>
      </c>
      <c r="L52" s="307"/>
    </row>
    <row r="53" spans="1:12" ht="32.25" thickBot="1">
      <c r="A53" s="340"/>
      <c r="B53" s="323" t="s">
        <v>576</v>
      </c>
      <c r="C53" s="328" t="s">
        <v>8</v>
      </c>
      <c r="D53" s="254">
        <v>2069</v>
      </c>
      <c r="E53" s="368">
        <v>4</v>
      </c>
      <c r="F53" s="270">
        <f t="shared" si="1"/>
        <v>8276</v>
      </c>
      <c r="G53" s="306"/>
      <c r="H53" s="270">
        <v>8276</v>
      </c>
      <c r="I53" s="306" t="s">
        <v>604</v>
      </c>
      <c r="J53" s="307"/>
      <c r="K53" s="306" t="s">
        <v>598</v>
      </c>
      <c r="L53" s="307"/>
    </row>
    <row r="54" spans="1:12" ht="16.5" thickBot="1">
      <c r="A54" s="341"/>
      <c r="B54" s="326" t="s">
        <v>52</v>
      </c>
      <c r="C54" s="329"/>
      <c r="D54" s="278"/>
      <c r="E54" s="269"/>
      <c r="F54" s="335">
        <v>106349</v>
      </c>
      <c r="G54" s="306"/>
      <c r="H54" s="335">
        <v>106349</v>
      </c>
      <c r="I54" s="400"/>
      <c r="J54" s="425"/>
      <c r="K54" s="306"/>
      <c r="L54" s="307"/>
    </row>
    <row r="55" spans="1:12" ht="16.5" thickBot="1">
      <c r="A55" s="443" t="s">
        <v>590</v>
      </c>
      <c r="B55" s="430"/>
      <c r="C55" s="430"/>
      <c r="D55" s="430"/>
      <c r="E55" s="430"/>
      <c r="F55" s="431"/>
      <c r="G55" s="306"/>
      <c r="H55" s="378"/>
      <c r="I55" s="306"/>
      <c r="J55" s="307"/>
      <c r="K55" s="306"/>
      <c r="L55" s="307"/>
    </row>
    <row r="56" spans="1:12" ht="15.75">
      <c r="A56" s="263"/>
      <c r="B56" s="323" t="s">
        <v>24</v>
      </c>
      <c r="C56" s="328" t="s">
        <v>8</v>
      </c>
      <c r="D56" s="254">
        <v>215</v>
      </c>
      <c r="E56" s="338">
        <v>1</v>
      </c>
      <c r="F56" s="353">
        <f>E56*D56</f>
        <v>215</v>
      </c>
      <c r="G56" s="306"/>
      <c r="H56" s="375">
        <v>215</v>
      </c>
      <c r="I56" s="306"/>
      <c r="J56" s="307"/>
      <c r="K56" s="306"/>
      <c r="L56" s="307"/>
    </row>
    <row r="57" spans="1:12" ht="16.5" thickBot="1">
      <c r="A57" s="264"/>
      <c r="B57" s="349" t="s">
        <v>565</v>
      </c>
      <c r="C57" s="350"/>
      <c r="D57" s="265"/>
      <c r="E57" s="351"/>
      <c r="F57" s="352">
        <v>215</v>
      </c>
      <c r="G57" s="306"/>
      <c r="H57" s="379">
        <v>215</v>
      </c>
      <c r="I57" s="306"/>
      <c r="J57" s="307"/>
      <c r="K57" s="306"/>
      <c r="L57" s="307"/>
    </row>
    <row r="58" spans="1:12" ht="13.5" customHeight="1" thickBot="1">
      <c r="A58" s="443" t="s">
        <v>110</v>
      </c>
      <c r="B58" s="430"/>
      <c r="C58" s="430"/>
      <c r="D58" s="430"/>
      <c r="E58" s="430"/>
      <c r="F58" s="431"/>
      <c r="G58" s="438"/>
      <c r="H58" s="439"/>
      <c r="I58" s="400"/>
      <c r="J58" s="425"/>
      <c r="K58" s="306"/>
      <c r="L58" s="307"/>
    </row>
    <row r="59" spans="1:12" ht="16.5" customHeight="1">
      <c r="A59" s="360"/>
      <c r="B59" s="252" t="s">
        <v>4</v>
      </c>
      <c r="C59" s="253" t="s">
        <v>5</v>
      </c>
      <c r="D59" s="254">
        <v>609</v>
      </c>
      <c r="E59" s="255">
        <v>2</v>
      </c>
      <c r="F59" s="254">
        <f>E59*D59</f>
        <v>1218</v>
      </c>
      <c r="G59" s="308"/>
      <c r="H59" s="377">
        <v>1218</v>
      </c>
      <c r="I59" s="306"/>
      <c r="J59" s="307"/>
      <c r="K59" s="306"/>
      <c r="L59" s="307"/>
    </row>
    <row r="60" spans="1:12" ht="15.75" customHeight="1">
      <c r="A60" s="263"/>
      <c r="B60" s="325" t="s">
        <v>192</v>
      </c>
      <c r="C60" s="274" t="s">
        <v>12</v>
      </c>
      <c r="D60" s="265">
        <v>550</v>
      </c>
      <c r="E60" s="275">
        <v>2</v>
      </c>
      <c r="F60" s="265">
        <f>E60*D60</f>
        <v>1100</v>
      </c>
      <c r="G60" s="308"/>
      <c r="H60" s="378"/>
      <c r="I60" s="306"/>
      <c r="J60" s="377">
        <v>1100</v>
      </c>
      <c r="K60" s="306"/>
      <c r="L60" s="307"/>
    </row>
    <row r="61" spans="1:12" ht="16.5" thickBot="1">
      <c r="A61" s="263"/>
      <c r="B61" s="325" t="s">
        <v>191</v>
      </c>
      <c r="C61" s="274" t="s">
        <v>12</v>
      </c>
      <c r="D61" s="265">
        <v>400</v>
      </c>
      <c r="E61" s="275">
        <v>2</v>
      </c>
      <c r="F61" s="265">
        <f>E61*D61</f>
        <v>800</v>
      </c>
      <c r="G61" s="308"/>
      <c r="H61" s="380"/>
      <c r="I61" s="308"/>
      <c r="J61" s="380">
        <v>800</v>
      </c>
      <c r="K61" s="306"/>
      <c r="L61" s="307"/>
    </row>
    <row r="62" spans="1:12" ht="16.5" thickBot="1">
      <c r="A62" s="330"/>
      <c r="B62" s="276" t="s">
        <v>565</v>
      </c>
      <c r="C62" s="277"/>
      <c r="D62" s="278"/>
      <c r="E62" s="279"/>
      <c r="F62" s="305">
        <v>3118</v>
      </c>
      <c r="G62" s="381"/>
      <c r="H62" s="383">
        <v>1218</v>
      </c>
      <c r="I62" s="382"/>
      <c r="J62" s="383">
        <f>J60+J61</f>
        <v>1900</v>
      </c>
      <c r="K62" s="306"/>
      <c r="L62" s="307"/>
    </row>
    <row r="63" spans="1:12" ht="26.25" customHeight="1" thickBot="1">
      <c r="A63" s="303"/>
      <c r="B63" s="336" t="s">
        <v>323</v>
      </c>
      <c r="C63" s="304"/>
      <c r="D63" s="304"/>
      <c r="E63" s="304"/>
      <c r="F63" s="332">
        <f>F62+F57+F54+F27+F20+F17+F11</f>
        <v>150303.75</v>
      </c>
      <c r="G63" s="440">
        <f>H62+H57+H54+H27+H20+H17+H11</f>
        <v>148403.75</v>
      </c>
      <c r="H63" s="441"/>
      <c r="I63" s="440">
        <v>1900</v>
      </c>
      <c r="J63" s="441"/>
      <c r="K63" s="437">
        <v>46551.2</v>
      </c>
      <c r="L63" s="425"/>
    </row>
    <row r="64" spans="1:12" ht="15.75">
      <c r="A64" s="259"/>
      <c r="B64" s="280"/>
      <c r="C64" s="280"/>
      <c r="D64" s="280"/>
      <c r="E64" s="280"/>
      <c r="F64" s="280"/>
      <c r="G64" s="322"/>
      <c r="H64" s="280"/>
      <c r="I64" s="280"/>
      <c r="J64" s="280"/>
      <c r="K64" s="322"/>
      <c r="L64" s="280"/>
    </row>
    <row r="65" spans="1:12" ht="15.75">
      <c r="A65" s="259"/>
      <c r="B65" s="442"/>
      <c r="C65" s="442"/>
      <c r="D65" s="282"/>
      <c r="E65" s="273"/>
      <c r="F65" s="271"/>
      <c r="G65" s="260"/>
      <c r="H65" s="334"/>
      <c r="I65" s="333"/>
      <c r="J65" s="333"/>
      <c r="K65" s="405"/>
      <c r="L65" s="260"/>
    </row>
    <row r="66" spans="1:12" ht="15.75" customHeight="1">
      <c r="A66" s="259"/>
      <c r="B66" s="281"/>
      <c r="C66" s="281"/>
      <c r="D66" s="282"/>
      <c r="E66" s="273"/>
      <c r="F66" s="273"/>
      <c r="G66" s="260"/>
      <c r="H66" s="333"/>
      <c r="I66" s="333"/>
      <c r="J66" s="260"/>
      <c r="K66" s="405"/>
      <c r="L66" s="396"/>
    </row>
    <row r="67" spans="1:12" ht="15">
      <c r="A67" s="283"/>
      <c r="B67" s="284"/>
      <c r="C67" s="427"/>
      <c r="D67" s="427"/>
      <c r="E67" s="285"/>
      <c r="F67" s="285"/>
      <c r="G67" s="286"/>
      <c r="H67" s="286"/>
      <c r="I67" s="286"/>
      <c r="J67" s="286"/>
      <c r="K67" s="286"/>
      <c r="L67" s="286"/>
    </row>
    <row r="68" spans="1:12" ht="15">
      <c r="A68" s="283"/>
      <c r="B68" s="289"/>
      <c r="C68" s="287"/>
      <c r="D68" s="285"/>
      <c r="E68" s="285"/>
      <c r="F68" s="288"/>
      <c r="G68" s="286"/>
      <c r="H68" s="286"/>
      <c r="I68" s="286"/>
      <c r="J68" s="286"/>
      <c r="K68" s="286"/>
      <c r="L68" s="286"/>
    </row>
    <row r="69" spans="1:12" ht="12.75">
      <c r="A69" s="246"/>
      <c r="B69" s="246"/>
      <c r="C69" s="426"/>
      <c r="D69" s="426"/>
      <c r="E69" s="426"/>
      <c r="F69" s="244"/>
      <c r="G69" s="247"/>
      <c r="H69" s="301"/>
      <c r="I69" s="242"/>
      <c r="J69" s="301"/>
      <c r="K69" s="242"/>
      <c r="L69" s="242"/>
    </row>
    <row r="70" spans="1:15" ht="12.75">
      <c r="A70" s="248"/>
      <c r="B70" s="248"/>
      <c r="C70" s="427"/>
      <c r="D70" s="427"/>
      <c r="E70" s="244"/>
      <c r="F70" s="244"/>
      <c r="G70" s="242"/>
      <c r="H70" s="242"/>
      <c r="I70" s="331"/>
      <c r="J70" s="301"/>
      <c r="K70" s="242"/>
      <c r="L70" s="242"/>
      <c r="O70" s="30"/>
    </row>
    <row r="71" spans="1:12" ht="15.75">
      <c r="A71" s="240"/>
      <c r="B71" s="245"/>
      <c r="C71" s="249"/>
      <c r="D71" s="249"/>
      <c r="E71" s="244"/>
      <c r="F71" s="273"/>
      <c r="G71" s="260"/>
      <c r="H71" s="260"/>
      <c r="I71" s="260"/>
      <c r="J71" s="333"/>
      <c r="K71" s="260"/>
      <c r="L71" s="260"/>
    </row>
    <row r="72" spans="1:12" ht="15.75">
      <c r="A72" s="240"/>
      <c r="B72" s="245"/>
      <c r="C72" s="249"/>
      <c r="D72" s="249"/>
      <c r="E72" s="244"/>
      <c r="F72" s="273"/>
      <c r="G72" s="260"/>
      <c r="H72" s="260"/>
      <c r="I72" s="260"/>
      <c r="J72" s="333"/>
      <c r="K72" s="260"/>
      <c r="L72" s="260"/>
    </row>
    <row r="73" spans="1:12" ht="15.75">
      <c r="A73" s="240"/>
      <c r="B73" s="245"/>
      <c r="C73" s="249"/>
      <c r="D73" s="249"/>
      <c r="E73" s="244"/>
      <c r="F73" s="273"/>
      <c r="G73" s="260"/>
      <c r="H73" s="260"/>
      <c r="I73" s="260"/>
      <c r="J73" s="333"/>
      <c r="K73" s="260"/>
      <c r="L73" s="260"/>
    </row>
    <row r="74" spans="1:12" ht="15">
      <c r="A74" s="240"/>
      <c r="B74" s="243"/>
      <c r="C74" s="244"/>
      <c r="D74" s="244"/>
      <c r="E74" s="244"/>
      <c r="F74" s="285"/>
      <c r="G74" s="286"/>
      <c r="H74" s="286"/>
      <c r="I74" s="337"/>
      <c r="J74" s="337"/>
      <c r="K74" s="286"/>
      <c r="L74" s="286"/>
    </row>
    <row r="75" spans="1:12" ht="15">
      <c r="A75" s="240"/>
      <c r="B75" s="246"/>
      <c r="C75" s="426"/>
      <c r="D75" s="426"/>
      <c r="E75" s="426"/>
      <c r="F75" s="288"/>
      <c r="G75" s="286"/>
      <c r="H75" s="286"/>
      <c r="I75" s="286"/>
      <c r="J75" s="286"/>
      <c r="K75" s="286"/>
      <c r="L75" s="286"/>
    </row>
    <row r="76" spans="1:12" ht="12.75">
      <c r="A76" s="240"/>
      <c r="B76" s="248"/>
      <c r="C76" s="427"/>
      <c r="D76" s="427"/>
      <c r="E76" s="244"/>
      <c r="F76" s="244"/>
      <c r="G76" s="247"/>
      <c r="H76" s="242"/>
      <c r="I76" s="242"/>
      <c r="J76" s="242"/>
      <c r="K76" s="242"/>
      <c r="L76" s="242"/>
    </row>
    <row r="77" spans="1:12" ht="12.75">
      <c r="A77" s="240"/>
      <c r="B77" s="246"/>
      <c r="C77" s="426"/>
      <c r="D77" s="426"/>
      <c r="E77" s="426"/>
      <c r="F77" s="244"/>
      <c r="G77" s="242"/>
      <c r="H77" s="242"/>
      <c r="I77" s="301"/>
      <c r="J77" s="301"/>
      <c r="K77" s="242"/>
      <c r="L77" s="242"/>
    </row>
    <row r="78" spans="1:12" ht="12.75">
      <c r="A78" s="240"/>
      <c r="B78" s="248"/>
      <c r="C78" s="427"/>
      <c r="D78" s="427"/>
      <c r="E78" s="244"/>
      <c r="F78" s="244"/>
      <c r="G78" s="242"/>
      <c r="H78" s="242"/>
      <c r="I78" s="242"/>
      <c r="J78" s="242"/>
      <c r="K78" s="242"/>
      <c r="L78" s="242"/>
    </row>
    <row r="79" spans="1:12" ht="12.75">
      <c r="A79" s="240"/>
      <c r="B79" s="246"/>
      <c r="C79" s="426"/>
      <c r="D79" s="426"/>
      <c r="E79" s="426"/>
      <c r="F79" s="244"/>
      <c r="G79" s="242"/>
      <c r="H79" s="242"/>
      <c r="I79" s="242"/>
      <c r="J79" s="242"/>
      <c r="K79" s="242"/>
      <c r="L79" s="242"/>
    </row>
    <row r="80" spans="1:12" ht="12.75">
      <c r="A80" s="240"/>
      <c r="B80" s="248"/>
      <c r="C80" s="427"/>
      <c r="D80" s="427"/>
      <c r="E80" s="244"/>
      <c r="F80" s="244"/>
      <c r="G80" s="242"/>
      <c r="H80" s="242"/>
      <c r="I80" s="242"/>
      <c r="J80" s="242"/>
      <c r="K80" s="242"/>
      <c r="L80" s="242"/>
    </row>
    <row r="81" spans="1:12" ht="12.75">
      <c r="A81" s="240"/>
      <c r="B81" s="243"/>
      <c r="C81" s="244"/>
      <c r="D81" s="244"/>
      <c r="E81" s="244"/>
      <c r="F81" s="244"/>
      <c r="G81" s="242"/>
      <c r="H81" s="242"/>
      <c r="I81" s="242"/>
      <c r="J81" s="242"/>
      <c r="K81" s="242"/>
      <c r="L81" s="242"/>
    </row>
    <row r="82" spans="1:12" ht="12.75">
      <c r="A82" s="240"/>
      <c r="B82" s="246"/>
      <c r="C82" s="426"/>
      <c r="D82" s="426"/>
      <c r="E82" s="426"/>
      <c r="F82" s="242"/>
      <c r="G82" s="242"/>
      <c r="H82" s="242"/>
      <c r="I82" s="242"/>
      <c r="J82" s="242"/>
      <c r="K82" s="242"/>
      <c r="L82" s="242"/>
    </row>
    <row r="83" spans="1:12" ht="12.75">
      <c r="A83" s="240"/>
      <c r="B83" s="248"/>
      <c r="C83" s="427"/>
      <c r="D83" s="427"/>
      <c r="E83" s="244"/>
      <c r="F83" s="242"/>
      <c r="G83" s="242"/>
      <c r="H83" s="242"/>
      <c r="I83" s="242"/>
      <c r="J83" s="242"/>
      <c r="K83" s="242"/>
      <c r="L83" s="242"/>
    </row>
    <row r="84" spans="1:12" ht="12.75">
      <c r="A84" s="240"/>
      <c r="B84" s="241"/>
      <c r="C84" s="242"/>
      <c r="D84" s="242"/>
      <c r="E84" s="242"/>
      <c r="F84" s="242"/>
      <c r="G84" s="242"/>
      <c r="H84" s="242"/>
      <c r="I84" s="242"/>
      <c r="J84" s="242"/>
      <c r="K84" s="242"/>
      <c r="L84" s="242"/>
    </row>
    <row r="85" spans="1:12" ht="12.75">
      <c r="A85" s="240"/>
      <c r="B85" s="241"/>
      <c r="C85" s="242"/>
      <c r="D85" s="242"/>
      <c r="E85" s="242"/>
      <c r="F85" s="242"/>
      <c r="G85" s="242"/>
      <c r="H85" s="242"/>
      <c r="I85" s="242"/>
      <c r="J85" s="331"/>
      <c r="K85" s="242"/>
      <c r="L85" s="242"/>
    </row>
    <row r="86" spans="1:12" ht="12.75">
      <c r="A86" s="240"/>
      <c r="B86" s="241"/>
      <c r="C86" s="242"/>
      <c r="D86" s="242"/>
      <c r="E86" s="242"/>
      <c r="F86" s="242"/>
      <c r="G86" s="242"/>
      <c r="H86" s="242"/>
      <c r="I86" s="242"/>
      <c r="J86" s="242"/>
      <c r="K86" s="242"/>
      <c r="L86" s="242"/>
    </row>
    <row r="87" spans="1:12" ht="12.75">
      <c r="A87" s="240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</row>
    <row r="88" spans="1:12" ht="12.75">
      <c r="A88" s="240"/>
      <c r="B88" s="241"/>
      <c r="C88" s="242"/>
      <c r="D88" s="242"/>
      <c r="E88" s="242"/>
      <c r="F88" s="242"/>
      <c r="G88" s="242"/>
      <c r="H88" s="242"/>
      <c r="I88" s="242"/>
      <c r="J88" s="242"/>
      <c r="K88" s="242"/>
      <c r="L88" s="242"/>
    </row>
    <row r="89" spans="7:8" ht="12.75">
      <c r="G89" s="242"/>
      <c r="H89" s="242"/>
    </row>
    <row r="90" spans="7:8" ht="12.75">
      <c r="G90" s="242"/>
      <c r="H90" s="242"/>
    </row>
    <row r="91" spans="7:8" ht="12.75">
      <c r="G91" s="242"/>
      <c r="H91" s="242"/>
    </row>
    <row r="92" spans="7:8" ht="12.75">
      <c r="G92" s="242"/>
      <c r="H92" s="242"/>
    </row>
    <row r="93" spans="7:8" ht="12.75">
      <c r="G93" s="242"/>
      <c r="H93" s="242"/>
    </row>
    <row r="94" spans="7:8" ht="12.75">
      <c r="G94" s="242"/>
      <c r="H94" s="242"/>
    </row>
    <row r="95" spans="7:8" ht="12.75">
      <c r="G95" s="242"/>
      <c r="H95" s="242"/>
    </row>
    <row r="96" spans="7:8" ht="12.75">
      <c r="G96" s="242"/>
      <c r="H96" s="242"/>
    </row>
    <row r="97" spans="7:8" ht="12.75">
      <c r="G97" s="242"/>
      <c r="H97" s="242"/>
    </row>
    <row r="98" spans="7:8" ht="12.75">
      <c r="G98" s="242"/>
      <c r="H98" s="242"/>
    </row>
    <row r="99" spans="7:8" ht="12.75">
      <c r="G99" s="242"/>
      <c r="H99" s="242"/>
    </row>
    <row r="100" spans="7:8" ht="12.75">
      <c r="G100" s="242"/>
      <c r="H100" s="242"/>
    </row>
    <row r="101" spans="7:8" ht="12.75">
      <c r="G101" s="242"/>
      <c r="H101" s="242"/>
    </row>
    <row r="102" spans="7:8" ht="12.75">
      <c r="G102" s="242"/>
      <c r="H102" s="242"/>
    </row>
    <row r="103" spans="7:8" ht="12.75">
      <c r="G103" s="242"/>
      <c r="H103" s="242"/>
    </row>
    <row r="104" spans="7:8" ht="12.75">
      <c r="G104" s="242"/>
      <c r="H104" s="242"/>
    </row>
    <row r="105" spans="7:8" ht="12.75">
      <c r="G105" s="242"/>
      <c r="H105" s="242"/>
    </row>
    <row r="106" spans="7:8" ht="12.75">
      <c r="G106" s="242"/>
      <c r="H106" s="242"/>
    </row>
    <row r="107" spans="7:8" ht="12.75">
      <c r="G107" s="242"/>
      <c r="H107" s="242"/>
    </row>
    <row r="108" spans="7:8" ht="12.75">
      <c r="G108" s="242"/>
      <c r="H108" s="242"/>
    </row>
    <row r="109" spans="7:8" ht="12.75">
      <c r="G109" s="242"/>
      <c r="H109" s="242"/>
    </row>
    <row r="110" spans="7:8" ht="12.75">
      <c r="G110" s="242"/>
      <c r="H110" s="242"/>
    </row>
    <row r="111" spans="7:8" ht="12.75">
      <c r="G111" s="242"/>
      <c r="H111" s="242"/>
    </row>
    <row r="112" spans="7:8" ht="12.75">
      <c r="G112" s="242"/>
      <c r="H112" s="242"/>
    </row>
    <row r="113" spans="7:8" ht="12.75">
      <c r="G113" s="242"/>
      <c r="H113" s="242"/>
    </row>
    <row r="114" spans="7:8" ht="12.75">
      <c r="G114" s="242"/>
      <c r="H114" s="242"/>
    </row>
    <row r="115" spans="7:8" ht="12.75">
      <c r="G115" s="242"/>
      <c r="H115" s="242"/>
    </row>
    <row r="116" spans="7:8" ht="12.75">
      <c r="G116" s="242"/>
      <c r="H116" s="242"/>
    </row>
    <row r="117" spans="7:8" ht="12.75">
      <c r="G117" s="242"/>
      <c r="H117" s="242"/>
    </row>
    <row r="118" spans="7:8" ht="12.75">
      <c r="G118" s="242"/>
      <c r="H118" s="242"/>
    </row>
    <row r="119" spans="7:8" ht="12.75">
      <c r="G119" s="242"/>
      <c r="H119" s="242"/>
    </row>
    <row r="120" spans="7:8" ht="12.75">
      <c r="G120" s="242"/>
      <c r="H120" s="242"/>
    </row>
    <row r="121" spans="7:8" ht="12.75">
      <c r="G121" s="242"/>
      <c r="H121" s="242"/>
    </row>
    <row r="122" spans="7:8" ht="12.75">
      <c r="G122" s="242"/>
      <c r="H122" s="242"/>
    </row>
    <row r="123" spans="7:8" ht="12.75">
      <c r="G123" s="242"/>
      <c r="H123" s="242"/>
    </row>
    <row r="124" spans="7:8" ht="12.75">
      <c r="G124" s="242"/>
      <c r="H124" s="242"/>
    </row>
    <row r="125" spans="7:8" ht="12.75">
      <c r="G125" s="242"/>
      <c r="H125" s="242"/>
    </row>
    <row r="126" spans="7:8" ht="12.75">
      <c r="G126" s="242"/>
      <c r="H126" s="242"/>
    </row>
    <row r="127" spans="7:8" ht="12.75">
      <c r="G127" s="242"/>
      <c r="H127" s="242"/>
    </row>
    <row r="128" spans="7:8" ht="12.75">
      <c r="G128" s="242"/>
      <c r="H128" s="242"/>
    </row>
    <row r="129" spans="7:8" ht="12.75">
      <c r="G129" s="242"/>
      <c r="H129" s="242"/>
    </row>
    <row r="130" spans="7:8" ht="12.75">
      <c r="G130" s="242"/>
      <c r="H130" s="242"/>
    </row>
    <row r="131" spans="7:8" ht="12.75">
      <c r="G131" s="242"/>
      <c r="H131" s="242"/>
    </row>
    <row r="132" spans="7:8" ht="12.75">
      <c r="G132" s="242"/>
      <c r="H132" s="242"/>
    </row>
    <row r="133" spans="7:8" ht="12.75">
      <c r="G133" s="242"/>
      <c r="H133" s="242"/>
    </row>
    <row r="134" spans="7:8" ht="12.75">
      <c r="G134" s="242"/>
      <c r="H134" s="242"/>
    </row>
    <row r="135" spans="7:8" ht="12.75">
      <c r="G135" s="242"/>
      <c r="H135" s="242"/>
    </row>
    <row r="136" spans="7:8" ht="12.75">
      <c r="G136" s="242"/>
      <c r="H136" s="242"/>
    </row>
    <row r="137" spans="7:8" ht="12.75">
      <c r="G137" s="242"/>
      <c r="H137" s="242"/>
    </row>
    <row r="138" spans="7:8" ht="12.75">
      <c r="G138" s="242"/>
      <c r="H138" s="242"/>
    </row>
    <row r="139" spans="7:8" ht="12.75">
      <c r="G139" s="242"/>
      <c r="H139" s="242"/>
    </row>
    <row r="140" spans="7:8" ht="12.75">
      <c r="G140" s="242"/>
      <c r="H140" s="242"/>
    </row>
    <row r="141" spans="7:8" ht="12.75">
      <c r="G141" s="242"/>
      <c r="H141" s="242"/>
    </row>
    <row r="142" spans="7:8" ht="12.75">
      <c r="G142" s="242"/>
      <c r="H142" s="242"/>
    </row>
    <row r="143" spans="7:8" ht="12.75">
      <c r="G143" s="242"/>
      <c r="H143" s="242"/>
    </row>
    <row r="144" spans="7:8" ht="12.75">
      <c r="G144" s="242"/>
      <c r="H144" s="242"/>
    </row>
    <row r="145" spans="7:8" ht="12.75">
      <c r="G145" s="242"/>
      <c r="H145" s="242"/>
    </row>
    <row r="146" spans="7:8" ht="12.75">
      <c r="G146" s="242"/>
      <c r="H146" s="242"/>
    </row>
    <row r="147" spans="7:8" ht="12.75">
      <c r="G147" s="242"/>
      <c r="H147" s="242"/>
    </row>
    <row r="148" spans="7:8" ht="12.75">
      <c r="G148" s="242"/>
      <c r="H148" s="242"/>
    </row>
    <row r="149" spans="7:8" ht="12.75">
      <c r="G149" s="242"/>
      <c r="H149" s="242"/>
    </row>
    <row r="150" spans="7:8" ht="12.75">
      <c r="G150" s="242"/>
      <c r="H150" s="242"/>
    </row>
    <row r="151" spans="7:8" ht="12.75">
      <c r="G151" s="242"/>
      <c r="H151" s="242"/>
    </row>
    <row r="152" spans="7:8" ht="12.75">
      <c r="G152" s="242"/>
      <c r="H152" s="242"/>
    </row>
    <row r="153" spans="7:8" ht="12.75">
      <c r="G153" s="242"/>
      <c r="H153" s="242"/>
    </row>
    <row r="154" spans="7:8" ht="12.75">
      <c r="G154" s="242"/>
      <c r="H154" s="242"/>
    </row>
    <row r="155" spans="7:8" ht="12.75">
      <c r="G155" s="242"/>
      <c r="H155" s="242"/>
    </row>
    <row r="156" spans="7:8" ht="12.75">
      <c r="G156" s="242"/>
      <c r="H156" s="242"/>
    </row>
    <row r="157" spans="7:8" ht="12.75">
      <c r="G157" s="242"/>
      <c r="H157" s="242"/>
    </row>
    <row r="158" spans="7:8" ht="12.75">
      <c r="G158" s="242"/>
      <c r="H158" s="242"/>
    </row>
    <row r="159" spans="7:8" ht="12.75">
      <c r="G159" s="242"/>
      <c r="H159" s="242"/>
    </row>
    <row r="160" spans="7:8" ht="12.75">
      <c r="G160" s="242"/>
      <c r="H160" s="242"/>
    </row>
    <row r="161" spans="7:8" ht="12.75">
      <c r="G161" s="242"/>
      <c r="H161" s="242"/>
    </row>
    <row r="162" spans="7:8" ht="12.75">
      <c r="G162" s="242"/>
      <c r="H162" s="242"/>
    </row>
    <row r="163" spans="7:8" ht="12.75">
      <c r="G163" s="242"/>
      <c r="H163" s="242"/>
    </row>
    <row r="164" spans="7:8" ht="12.75">
      <c r="G164" s="242"/>
      <c r="H164" s="242"/>
    </row>
    <row r="165" spans="7:8" ht="12.75">
      <c r="G165" s="242"/>
      <c r="H165" s="242"/>
    </row>
    <row r="166" spans="7:8" ht="12.75">
      <c r="G166" s="242"/>
      <c r="H166" s="242"/>
    </row>
    <row r="167" spans="7:8" ht="12.75">
      <c r="G167" s="242"/>
      <c r="H167" s="242"/>
    </row>
    <row r="168" spans="7:8" ht="12.75">
      <c r="G168" s="242"/>
      <c r="H168" s="242"/>
    </row>
    <row r="169" spans="7:8" ht="12.75">
      <c r="G169" s="242"/>
      <c r="H169" s="242"/>
    </row>
    <row r="170" spans="7:8" ht="12.75">
      <c r="G170" s="242"/>
      <c r="H170" s="242"/>
    </row>
    <row r="171" spans="7:8" ht="12.75">
      <c r="G171" s="242"/>
      <c r="H171" s="242"/>
    </row>
    <row r="172" spans="7:8" ht="12.75">
      <c r="G172" s="242"/>
      <c r="H172" s="242"/>
    </row>
    <row r="173" spans="7:8" ht="12.75">
      <c r="G173" s="242"/>
      <c r="H173" s="242"/>
    </row>
    <row r="174" spans="7:8" ht="12.75">
      <c r="G174" s="242"/>
      <c r="H174" s="242"/>
    </row>
    <row r="175" spans="7:8" ht="12.75">
      <c r="G175" s="242"/>
      <c r="H175" s="242"/>
    </row>
    <row r="176" spans="7:8" ht="12.75">
      <c r="G176" s="242"/>
      <c r="H176" s="242"/>
    </row>
    <row r="177" spans="7:8" ht="12.75">
      <c r="G177" s="242"/>
      <c r="H177" s="242"/>
    </row>
    <row r="178" spans="7:8" ht="12.75">
      <c r="G178" s="242"/>
      <c r="H178" s="242"/>
    </row>
    <row r="179" spans="7:8" ht="12.75">
      <c r="G179" s="242"/>
      <c r="H179" s="242"/>
    </row>
    <row r="180" spans="7:8" ht="12.75">
      <c r="G180" s="242"/>
      <c r="H180" s="242"/>
    </row>
    <row r="181" spans="7:8" ht="12.75">
      <c r="G181" s="242"/>
      <c r="H181" s="242"/>
    </row>
    <row r="182" spans="7:8" ht="12.75">
      <c r="G182" s="242"/>
      <c r="H182" s="242"/>
    </row>
    <row r="183" spans="7:8" ht="12.75">
      <c r="G183" s="242"/>
      <c r="H183" s="242"/>
    </row>
    <row r="184" spans="7:8" ht="12.75">
      <c r="G184" s="242"/>
      <c r="H184" s="242"/>
    </row>
    <row r="185" spans="7:8" ht="12.75">
      <c r="G185" s="242"/>
      <c r="H185" s="242"/>
    </row>
    <row r="186" spans="7:8" ht="12.75">
      <c r="G186" s="242"/>
      <c r="H186" s="242"/>
    </row>
    <row r="187" spans="7:8" ht="12.75">
      <c r="G187" s="242"/>
      <c r="H187" s="242"/>
    </row>
    <row r="188" spans="7:8" ht="12.75">
      <c r="G188" s="242"/>
      <c r="H188" s="242"/>
    </row>
    <row r="189" spans="7:8" ht="12.75">
      <c r="G189" s="242"/>
      <c r="H189" s="242"/>
    </row>
    <row r="190" spans="7:8" ht="12.75">
      <c r="G190" s="242"/>
      <c r="H190" s="242"/>
    </row>
    <row r="191" spans="7:8" ht="12.75">
      <c r="G191" s="242"/>
      <c r="H191" s="242"/>
    </row>
    <row r="192" spans="7:8" ht="12.75">
      <c r="G192" s="242"/>
      <c r="H192" s="242"/>
    </row>
    <row r="193" spans="7:8" ht="12.75">
      <c r="G193" s="242"/>
      <c r="H193" s="242"/>
    </row>
  </sheetData>
  <sheetProtection/>
  <mergeCells count="48">
    <mergeCell ref="I36:J36"/>
    <mergeCell ref="G28:H28"/>
    <mergeCell ref="I28:J28"/>
    <mergeCell ref="B23:F23"/>
    <mergeCell ref="C69:E69"/>
    <mergeCell ref="A28:F28"/>
    <mergeCell ref="A58:F58"/>
    <mergeCell ref="A55:F55"/>
    <mergeCell ref="C67:D67"/>
    <mergeCell ref="C83:D83"/>
    <mergeCell ref="C82:E82"/>
    <mergeCell ref="I63:J63"/>
    <mergeCell ref="C70:D70"/>
    <mergeCell ref="C75:E75"/>
    <mergeCell ref="C76:D76"/>
    <mergeCell ref="B65:C65"/>
    <mergeCell ref="G63:H63"/>
    <mergeCell ref="C77:E77"/>
    <mergeCell ref="K63:L63"/>
    <mergeCell ref="G58:H58"/>
    <mergeCell ref="I58:J58"/>
    <mergeCell ref="I54:J54"/>
    <mergeCell ref="K6:L6"/>
    <mergeCell ref="G6:H6"/>
    <mergeCell ref="I6:J6"/>
    <mergeCell ref="I17:J17"/>
    <mergeCell ref="K11:L11"/>
    <mergeCell ref="K12:L12"/>
    <mergeCell ref="K13:L13"/>
    <mergeCell ref="I11:J11"/>
    <mergeCell ref="I10:J10"/>
    <mergeCell ref="I12:J12"/>
    <mergeCell ref="I13:J13"/>
    <mergeCell ref="C79:E79"/>
    <mergeCell ref="C80:D80"/>
    <mergeCell ref="I5:J5"/>
    <mergeCell ref="G5:H5"/>
    <mergeCell ref="B18:F18"/>
    <mergeCell ref="B7:F7"/>
    <mergeCell ref="B12:F12"/>
    <mergeCell ref="G12:H12"/>
    <mergeCell ref="C78:D78"/>
    <mergeCell ref="K5:L5"/>
    <mergeCell ref="A1:L1"/>
    <mergeCell ref="A3:L3"/>
    <mergeCell ref="A2:F2"/>
    <mergeCell ref="G4:J4"/>
    <mergeCell ref="K4:L4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12" t="s">
        <v>105</v>
      </c>
      <c r="B1" s="412"/>
      <c r="C1" s="412"/>
      <c r="D1" s="412"/>
      <c r="E1" s="412"/>
      <c r="F1" s="412"/>
      <c r="G1" s="412"/>
    </row>
    <row r="2" spans="1:7" ht="18" customHeight="1" hidden="1">
      <c r="A2" s="412" t="s">
        <v>106</v>
      </c>
      <c r="B2" s="412"/>
      <c r="C2" s="412"/>
      <c r="D2" s="412"/>
      <c r="E2" s="412"/>
      <c r="F2" s="412"/>
      <c r="G2" s="412"/>
    </row>
    <row r="3" ht="12.75" hidden="1"/>
    <row r="4" ht="12.75" hidden="1"/>
    <row r="5" ht="12.75" hidden="1"/>
    <row r="6" ht="12.75" hidden="1"/>
    <row r="7" ht="12.75" hidden="1"/>
    <row r="8" spans="1:7" ht="15.75">
      <c r="A8" s="449" t="s">
        <v>53</v>
      </c>
      <c r="B8" s="449"/>
      <c r="C8" s="449"/>
      <c r="D8" s="449"/>
      <c r="E8" s="449"/>
      <c r="F8" s="449"/>
      <c r="G8" s="449"/>
    </row>
    <row r="9" spans="1:7" ht="15.75">
      <c r="A9" s="449" t="s">
        <v>63</v>
      </c>
      <c r="B9" s="449"/>
      <c r="C9" s="449"/>
      <c r="D9" s="449"/>
      <c r="E9" s="449"/>
      <c r="F9" s="449"/>
      <c r="G9" s="449"/>
    </row>
    <row r="10" spans="1:7" ht="15.75">
      <c r="A10" s="449" t="s">
        <v>46</v>
      </c>
      <c r="B10" s="449"/>
      <c r="C10" s="449"/>
      <c r="D10" s="449"/>
      <c r="E10" s="449"/>
      <c r="F10" s="449"/>
      <c r="G10" s="449"/>
    </row>
    <row r="11" spans="1:7" ht="15.75">
      <c r="A11" s="450" t="s">
        <v>118</v>
      </c>
      <c r="B11" s="450"/>
      <c r="C11" s="450"/>
      <c r="D11" s="450"/>
      <c r="E11" s="450"/>
      <c r="F11" s="450"/>
      <c r="G11" s="450"/>
    </row>
    <row r="12" spans="1:7" ht="12.75">
      <c r="A12" s="445" t="s">
        <v>54</v>
      </c>
      <c r="B12" s="445"/>
      <c r="C12" s="446" t="s">
        <v>55</v>
      </c>
      <c r="D12" s="448" t="s">
        <v>500</v>
      </c>
      <c r="E12" s="448"/>
      <c r="F12" s="448"/>
      <c r="G12" s="448"/>
    </row>
    <row r="13" spans="1:7" ht="36">
      <c r="A13" s="20" t="s">
        <v>56</v>
      </c>
      <c r="B13" s="20" t="s">
        <v>57</v>
      </c>
      <c r="C13" s="447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444" t="s">
        <v>64</v>
      </c>
      <c r="B46" s="444"/>
      <c r="C46" s="444"/>
      <c r="D46" s="444"/>
      <c r="E46" s="444"/>
      <c r="F46" s="444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15"/>
      <c r="B51" s="415"/>
      <c r="C51" s="415"/>
      <c r="D51" s="415"/>
      <c r="E51" s="415"/>
      <c r="F51" s="415"/>
      <c r="G51" s="415"/>
    </row>
    <row r="52" spans="1:2" ht="12.75">
      <c r="A52" s="8"/>
      <c r="B52" s="1"/>
    </row>
    <row r="53" spans="1:7" ht="12.75">
      <c r="A53" s="415"/>
      <c r="B53" s="415"/>
      <c r="C53" s="415"/>
      <c r="D53" s="415"/>
      <c r="E53" s="415"/>
      <c r="F53" s="415"/>
      <c r="G53" s="415"/>
    </row>
    <row r="54" spans="1:2" ht="12.75">
      <c r="A54" s="8"/>
      <c r="B54" s="1"/>
    </row>
    <row r="55" spans="1:2" ht="12.75">
      <c r="A55" s="8"/>
      <c r="B55" s="1"/>
    </row>
    <row r="56" spans="1:7" ht="12.75">
      <c r="A56" s="415"/>
      <c r="B56" s="415"/>
      <c r="C56" s="415"/>
      <c r="D56" s="415"/>
      <c r="E56" s="415"/>
      <c r="F56" s="415"/>
      <c r="G56" s="415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12"/>
      <c r="B1" s="412"/>
      <c r="C1" s="412"/>
      <c r="D1" s="412"/>
      <c r="E1" s="412"/>
      <c r="F1" s="3"/>
      <c r="G1" s="3"/>
    </row>
    <row r="2" spans="1:7" ht="15" customHeight="1">
      <c r="A2" s="412"/>
      <c r="B2" s="412"/>
      <c r="C2" s="412"/>
      <c r="D2" s="412"/>
      <c r="E2" s="412"/>
      <c r="F2" s="3"/>
      <c r="G2" s="3"/>
    </row>
    <row r="6" spans="1:5" ht="18">
      <c r="A6" s="416" t="s">
        <v>65</v>
      </c>
      <c r="B6" s="416"/>
      <c r="C6" s="416"/>
      <c r="D6" s="416"/>
      <c r="E6" s="416"/>
    </row>
    <row r="7" spans="1:5" ht="18">
      <c r="A7" s="417" t="s">
        <v>66</v>
      </c>
      <c r="B7" s="417"/>
      <c r="C7" s="417"/>
      <c r="D7" s="417"/>
      <c r="E7" s="417"/>
    </row>
    <row r="8" spans="1:5" ht="18">
      <c r="A8" s="416" t="s">
        <v>67</v>
      </c>
      <c r="B8" s="416"/>
      <c r="C8" s="416"/>
      <c r="D8" s="416"/>
      <c r="E8" s="416"/>
    </row>
    <row r="9" spans="1:5" ht="18">
      <c r="A9" s="416" t="s">
        <v>198</v>
      </c>
      <c r="B9" s="416"/>
      <c r="C9" s="416"/>
      <c r="D9" s="416"/>
      <c r="E9" s="416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451" t="s">
        <v>52</v>
      </c>
      <c r="B31" s="452"/>
      <c r="C31" s="453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15"/>
      <c r="B39" s="415"/>
      <c r="C39" s="415"/>
    </row>
    <row r="40" spans="1:3" ht="12.75">
      <c r="A40" s="8"/>
      <c r="B40" s="1"/>
      <c r="C40" s="19"/>
    </row>
    <row r="41" spans="1:7" ht="12.75">
      <c r="A41" s="415"/>
      <c r="B41" s="415"/>
      <c r="C41" s="415"/>
      <c r="D41" s="415"/>
      <c r="E41" s="415"/>
      <c r="F41" s="415"/>
      <c r="G41" s="415"/>
    </row>
  </sheetData>
  <sheetProtection/>
  <mergeCells count="10">
    <mergeCell ref="A1:E1"/>
    <mergeCell ref="A6:E6"/>
    <mergeCell ref="A7:E7"/>
    <mergeCell ref="A9:E9"/>
    <mergeCell ref="A41:C41"/>
    <mergeCell ref="D41:G41"/>
    <mergeCell ref="A39:C39"/>
    <mergeCell ref="A2:E2"/>
    <mergeCell ref="A31:C31"/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457" t="s">
        <v>79</v>
      </c>
      <c r="B8" s="457"/>
      <c r="C8" s="457"/>
      <c r="D8" s="45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457" t="s">
        <v>400</v>
      </c>
      <c r="B9" s="457"/>
      <c r="C9" s="457"/>
      <c r="D9" s="45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457" t="s">
        <v>552</v>
      </c>
      <c r="C10" s="457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458"/>
      <c r="B11" s="458"/>
      <c r="C11" s="458"/>
      <c r="D11" s="458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459" t="s">
        <v>107</v>
      </c>
      <c r="B13" s="460"/>
      <c r="C13" s="460"/>
      <c r="D13" s="461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454" t="s">
        <v>108</v>
      </c>
      <c r="B35" s="455"/>
      <c r="C35" s="455"/>
      <c r="D35" s="45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454" t="s">
        <v>109</v>
      </c>
      <c r="B47" s="455"/>
      <c r="C47" s="455"/>
      <c r="D47" s="456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454" t="s">
        <v>184</v>
      </c>
      <c r="B127" s="455"/>
      <c r="C127" s="455"/>
      <c r="D127" s="456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454" t="s">
        <v>110</v>
      </c>
      <c r="B145" s="455"/>
      <c r="C145" s="455"/>
      <c r="D145" s="456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454" t="s">
        <v>111</v>
      </c>
      <c r="B165" s="455"/>
      <c r="C165" s="455"/>
      <c r="D165" s="456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2014-07-15T09:56:56Z</cp:lastPrinted>
  <dcterms:created xsi:type="dcterms:W3CDTF">2007-06-25T09:23:11Z</dcterms:created>
  <dcterms:modified xsi:type="dcterms:W3CDTF">2015-03-25T08:27:32Z</dcterms:modified>
  <cp:category/>
  <cp:version/>
  <cp:contentType/>
  <cp:contentStatus/>
</cp:coreProperties>
</file>