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ЖКУ'!$A$1:$AS$33</definedName>
  </definedNames>
  <calcPr fullCalcOnLoad="1"/>
</workbook>
</file>

<file path=xl/sharedStrings.xml><?xml version="1.0" encoding="utf-8"?>
<sst xmlns="http://schemas.openxmlformats.org/spreadsheetml/2006/main" count="72" uniqueCount="62">
  <si>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</si>
  <si>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</si>
  <si>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</si>
  <si>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</si>
  <si>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</si>
  <si>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</si>
  <si>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</si>
  <si>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</si>
  <si>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</si>
  <si>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</si>
  <si>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</si>
  <si>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</si>
  <si>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</si>
  <si>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</si>
  <si>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</si>
  <si>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</si>
  <si>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</si>
  <si>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</si>
  <si>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</si>
  <si>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</si>
  <si>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</si>
  <si>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</si>
  <si>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</si>
  <si>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</si>
  <si>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ул. 9 Января, 48 (5-эт.)</t>
  </si>
  <si>
    <t>ул. 9 Января, 48 (9-эт.)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</si>
  <si>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</si>
  <si>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</si>
  <si>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</si>
  <si>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</si>
  <si>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</si>
  <si>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</si>
  <si>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</si>
  <si>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</si>
  <si>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</si>
  <si>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</si>
  <si>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</si>
  <si>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</si>
  <si>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</si>
  <si>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</si>
  <si>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</si>
  <si>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</si>
  <si>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</si>
  <si>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</si>
  <si>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</si>
  <si>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</si>
  <si>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Экономист                                              Я.В. Царапнева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</si>
  <si>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</si>
  <si>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</si>
  <si>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</si>
  <si>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</si>
  <si>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</si>
  <si>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</si>
  <si>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"______" ________________ 2020 г.</t>
  </si>
  <si>
    <t>Инженер энергетик                                           Г.Л. Фетисов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</si>
  <si>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№37/2-вк от 20.12.19г.).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</si>
  <si>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37/3-вк от 20.12.19г.).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</si>
  <si>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37/176-тко от 20.12.19г.).</t>
    </r>
  </si>
  <si>
    <t>Приказ УГРТ Брянской области № 35/1-э от 17.12.19г.).</t>
  </si>
  <si>
    <t>Тарифы на жилищно-коммунальные услуги с 01 июля 2020 года по УМКД "Байкал".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</si>
  <si>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40/2-т от 20.12.17г. в редакции приказ №37/47-т от 20.12.19г.).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</si>
  <si>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40/3-гвс от 20.12.17г. в редакции приказ №8/1-гвс от 27.03.20г.).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</si>
</sst>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left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3">
      <selection activeCell="E23" sqref="E23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8.00390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1" t="s">
        <v>6</v>
      </c>
      <c r="B2" s="71"/>
      <c r="C2" s="71"/>
      <c r="D2" s="71"/>
      <c r="E2" s="71"/>
      <c r="F2" s="71"/>
      <c r="G2" s="42"/>
      <c r="N2" s="60" t="s">
        <v>13</v>
      </c>
      <c r="O2" s="60"/>
      <c r="P2" s="60"/>
      <c r="Q2" s="60"/>
      <c r="R2" s="60"/>
      <c r="S2" s="60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7"/>
      <c r="AL2" s="7"/>
      <c r="AM2" s="7"/>
      <c r="AN2" s="7"/>
      <c r="AO2" s="7"/>
      <c r="AP2" s="5"/>
    </row>
    <row r="3" spans="1:41" ht="21" customHeight="1">
      <c r="A3" s="71" t="s">
        <v>52</v>
      </c>
      <c r="B3" s="71"/>
      <c r="C3" s="71"/>
      <c r="D3" s="71"/>
      <c r="E3" s="71"/>
      <c r="F3" s="71"/>
      <c r="G3" s="42"/>
      <c r="N3" s="60" t="s">
        <v>14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"/>
      <c r="AL3" s="7"/>
      <c r="AM3" s="7"/>
      <c r="AN3" s="7"/>
      <c r="AO3" s="7"/>
    </row>
    <row r="4" spans="1:42" ht="21" customHeight="1">
      <c r="A4" s="71" t="s">
        <v>53</v>
      </c>
      <c r="B4" s="71"/>
      <c r="C4" s="71"/>
      <c r="D4" s="71"/>
      <c r="E4" s="71"/>
      <c r="F4" s="71"/>
      <c r="G4" s="42"/>
      <c r="N4" s="60" t="s">
        <v>15</v>
      </c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"/>
      <c r="AL4" s="7"/>
      <c r="AM4" s="7"/>
      <c r="AN4" s="7"/>
      <c r="AO4" s="7"/>
      <c r="AP4" s="5"/>
    </row>
    <row r="5" spans="14:42" ht="20.25" customHeight="1">
      <c r="N5" s="60" t="s">
        <v>46</v>
      </c>
      <c r="O5" s="60"/>
      <c r="P5" s="60"/>
      <c r="Q5" s="60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7"/>
      <c r="AL5" s="7"/>
      <c r="AM5" s="7"/>
      <c r="AN5" s="7"/>
      <c r="AO5" s="7"/>
      <c r="AP5" s="5"/>
    </row>
    <row r="6" spans="14:42" ht="19.5" customHeight="1">
      <c r="N6" s="60" t="s">
        <v>54</v>
      </c>
      <c r="O6" s="60"/>
      <c r="P6" s="60"/>
      <c r="Q6" s="60"/>
      <c r="R6" s="60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"/>
      <c r="AL6" s="7"/>
      <c r="AM6" s="7"/>
      <c r="AN6" s="7"/>
      <c r="AO6" s="7"/>
      <c r="AP6" s="5"/>
    </row>
    <row r="7" spans="14:42" ht="19.5" customHeight="1">
      <c r="N7" s="43"/>
      <c r="O7" s="43"/>
      <c r="P7" s="43"/>
      <c r="Q7" s="43"/>
      <c r="R7" s="43"/>
      <c r="S7" s="4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4"/>
      <c r="AO8" s="44"/>
      <c r="AP8" s="3"/>
      <c r="AQ8" s="3"/>
      <c r="AR8" s="3"/>
      <c r="AS8" s="3"/>
      <c r="AT8" s="3"/>
    </row>
    <row r="9" spans="1:46" ht="18.75">
      <c r="A9" s="62" t="s">
        <v>59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45"/>
      <c r="AL9" s="45"/>
      <c r="AM9" s="45"/>
      <c r="AN9" s="45"/>
      <c r="AO9" s="45"/>
      <c r="AP9" s="6"/>
      <c r="AQ9" s="6"/>
      <c r="AR9" s="6"/>
      <c r="AS9" s="6"/>
      <c r="AT9" s="6"/>
    </row>
    <row r="10" ht="13.5" thickBot="1"/>
    <row r="11" spans="1:36" ht="32.25" customHeight="1">
      <c r="A11" s="63" t="s">
        <v>5</v>
      </c>
      <c r="B11" s="65" t="s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5" t="s">
        <v>3</v>
      </c>
      <c r="O11" s="65"/>
      <c r="P11" s="66"/>
      <c r="Q11" s="66"/>
      <c r="R11" s="66"/>
      <c r="S11" s="66"/>
      <c r="T11" s="65" t="s">
        <v>4</v>
      </c>
      <c r="U11" s="65"/>
      <c r="V11" s="65"/>
      <c r="W11" s="65"/>
      <c r="X11" s="65"/>
      <c r="Y11" s="66"/>
      <c r="Z11" s="65" t="s">
        <v>12</v>
      </c>
      <c r="AA11" s="66"/>
      <c r="AB11" s="66"/>
      <c r="AC11" s="66"/>
      <c r="AD11" s="65" t="s">
        <v>49</v>
      </c>
      <c r="AE11" s="65" t="s">
        <v>51</v>
      </c>
      <c r="AF11" s="66"/>
      <c r="AG11" s="66"/>
      <c r="AH11" s="66"/>
      <c r="AI11" s="65" t="s">
        <v>40</v>
      </c>
      <c r="AJ11" s="72" t="s">
        <v>48</v>
      </c>
    </row>
    <row r="12" spans="1:36" ht="91.5" customHeight="1">
      <c r="A12" s="64"/>
      <c r="B12" s="58" t="s">
        <v>2</v>
      </c>
      <c r="C12" s="59"/>
      <c r="D12" s="59"/>
      <c r="E12" s="59"/>
      <c r="F12" s="59"/>
      <c r="G12" s="59"/>
      <c r="H12" s="58" t="s">
        <v>11</v>
      </c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46" t="s">
        <v>21</v>
      </c>
      <c r="AA12" s="41" t="s">
        <v>22</v>
      </c>
      <c r="AB12" s="41" t="s">
        <v>23</v>
      </c>
      <c r="AC12" s="41" t="s">
        <v>12</v>
      </c>
      <c r="AD12" s="59"/>
      <c r="AE12" s="58"/>
      <c r="AF12" s="59"/>
      <c r="AG12" s="59"/>
      <c r="AH12" s="59"/>
      <c r="AI12" s="58"/>
      <c r="AJ12" s="73"/>
    </row>
    <row r="13" spans="1:36" ht="47.25" customHeight="1">
      <c r="A13" s="64"/>
      <c r="B13" s="58" t="s">
        <v>26</v>
      </c>
      <c r="C13" s="58"/>
      <c r="D13" s="58"/>
      <c r="E13" s="58" t="s">
        <v>1</v>
      </c>
      <c r="F13" s="58" t="s">
        <v>7</v>
      </c>
      <c r="G13" s="58" t="s">
        <v>27</v>
      </c>
      <c r="H13" s="58" t="s">
        <v>28</v>
      </c>
      <c r="I13" s="58" t="s">
        <v>41</v>
      </c>
      <c r="J13" s="58" t="s">
        <v>20</v>
      </c>
      <c r="K13" s="58" t="s">
        <v>31</v>
      </c>
      <c r="L13" s="58" t="s">
        <v>32</v>
      </c>
      <c r="M13" s="58" t="s">
        <v>33</v>
      </c>
      <c r="N13" s="58" t="s">
        <v>28</v>
      </c>
      <c r="O13" s="58" t="s">
        <v>41</v>
      </c>
      <c r="P13" s="58" t="s">
        <v>20</v>
      </c>
      <c r="Q13" s="58" t="s">
        <v>34</v>
      </c>
      <c r="R13" s="58" t="s">
        <v>35</v>
      </c>
      <c r="S13" s="58" t="s">
        <v>36</v>
      </c>
      <c r="T13" s="58" t="s">
        <v>28</v>
      </c>
      <c r="U13" s="58" t="s">
        <v>42</v>
      </c>
      <c r="V13" s="58" t="s">
        <v>20</v>
      </c>
      <c r="W13" s="58" t="s">
        <v>43</v>
      </c>
      <c r="X13" s="58" t="s">
        <v>44</v>
      </c>
      <c r="Y13" s="58" t="s">
        <v>45</v>
      </c>
      <c r="Z13" s="58" t="s">
        <v>29</v>
      </c>
      <c r="AA13" s="58" t="s">
        <v>29</v>
      </c>
      <c r="AB13" s="58" t="s">
        <v>29</v>
      </c>
      <c r="AC13" s="58" t="s">
        <v>29</v>
      </c>
      <c r="AD13" s="58" t="s">
        <v>50</v>
      </c>
      <c r="AE13" s="58" t="s">
        <v>30</v>
      </c>
      <c r="AF13" s="58" t="s">
        <v>37</v>
      </c>
      <c r="AG13" s="58" t="s">
        <v>38</v>
      </c>
      <c r="AH13" s="58" t="s">
        <v>39</v>
      </c>
      <c r="AI13" s="58"/>
      <c r="AJ13" s="73"/>
    </row>
    <row r="14" spans="1:36" ht="63.75" customHeight="1">
      <c r="A14" s="64"/>
      <c r="B14" s="41" t="s">
        <v>9</v>
      </c>
      <c r="C14" s="41" t="s">
        <v>8</v>
      </c>
      <c r="D14" s="41" t="s">
        <v>10</v>
      </c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3"/>
    </row>
    <row r="15" spans="1:36" s="4" customFormat="1" ht="24" customHeight="1">
      <c r="A15" s="53" t="s">
        <v>24</v>
      </c>
      <c r="B15" s="69">
        <v>4574.3</v>
      </c>
      <c r="C15" s="69">
        <v>830.1</v>
      </c>
      <c r="D15" s="57">
        <f>B15+C15</f>
        <v>5404.400000000001</v>
      </c>
      <c r="E15" s="50"/>
      <c r="F15" s="21"/>
      <c r="G15" s="68"/>
      <c r="H15" s="21"/>
      <c r="I15" s="21"/>
      <c r="J15" s="24"/>
      <c r="K15" s="23"/>
      <c r="L15" s="25"/>
      <c r="M15" s="31"/>
      <c r="N15" s="50">
        <v>22.33</v>
      </c>
      <c r="O15" s="50">
        <v>6.255</v>
      </c>
      <c r="P15" s="21">
        <f>N15*O15</f>
        <v>139.67415</v>
      </c>
      <c r="Q15" s="23">
        <v>0.017</v>
      </c>
      <c r="R15" s="25">
        <v>5.153</v>
      </c>
      <c r="S15" s="30">
        <f>R15*N15/2315.7</f>
        <v>0.04968972233018094</v>
      </c>
      <c r="T15" s="21">
        <v>16.81</v>
      </c>
      <c r="U15" s="21">
        <v>7.19</v>
      </c>
      <c r="V15" s="21">
        <f>T15*U15</f>
        <v>120.8639</v>
      </c>
      <c r="W15" s="38">
        <v>0.028</v>
      </c>
      <c r="X15" s="38">
        <v>8.487</v>
      </c>
      <c r="Y15" s="33">
        <f>X15*T15/2315.7</f>
        <v>0.06160835600466382</v>
      </c>
      <c r="Z15" s="22">
        <v>16.06</v>
      </c>
      <c r="AA15" s="22"/>
      <c r="AB15" s="23"/>
      <c r="AC15" s="24">
        <v>16.06</v>
      </c>
      <c r="AD15" s="21">
        <v>80.03</v>
      </c>
      <c r="AE15" s="21">
        <v>3.97</v>
      </c>
      <c r="AF15" s="25">
        <v>0.73</v>
      </c>
      <c r="AG15" s="32">
        <v>1153.685</v>
      </c>
      <c r="AH15" s="30">
        <f>AG15*AE15/2315.7</f>
        <v>1.9778595888932076</v>
      </c>
      <c r="AI15" s="55">
        <v>23</v>
      </c>
      <c r="AJ15" s="34"/>
    </row>
    <row r="16" spans="1:36" s="4" customFormat="1" ht="27" customHeight="1">
      <c r="A16" s="53" t="s">
        <v>25</v>
      </c>
      <c r="B16" s="70"/>
      <c r="C16" s="70"/>
      <c r="D16" s="57"/>
      <c r="E16" s="50"/>
      <c r="F16" s="21"/>
      <c r="G16" s="59"/>
      <c r="H16" s="21"/>
      <c r="I16" s="21"/>
      <c r="J16" s="24"/>
      <c r="K16" s="23"/>
      <c r="L16" s="25"/>
      <c r="M16" s="31"/>
      <c r="N16" s="50">
        <v>22.33</v>
      </c>
      <c r="O16" s="50">
        <v>6.255</v>
      </c>
      <c r="P16" s="21">
        <f>N16*O16</f>
        <v>139.67415</v>
      </c>
      <c r="Q16" s="23">
        <v>0.011</v>
      </c>
      <c r="R16" s="25">
        <v>4.303</v>
      </c>
      <c r="S16" s="30">
        <f>R16*N16/3088.7</f>
        <v>0.031108877521287274</v>
      </c>
      <c r="T16" s="21">
        <v>16.81</v>
      </c>
      <c r="U16" s="21">
        <v>7.19</v>
      </c>
      <c r="V16" s="21">
        <f>T16*U16</f>
        <v>120.8639</v>
      </c>
      <c r="W16" s="38">
        <v>0.018</v>
      </c>
      <c r="X16" s="38">
        <v>7.042</v>
      </c>
      <c r="Y16" s="33">
        <f>X16*T16/3088.7</f>
        <v>0.03832551558908278</v>
      </c>
      <c r="Z16" s="22">
        <v>20.56</v>
      </c>
      <c r="AA16" s="22">
        <v>4.5</v>
      </c>
      <c r="AB16" s="23"/>
      <c r="AC16" s="24">
        <v>16.06</v>
      </c>
      <c r="AD16" s="21">
        <v>80.03</v>
      </c>
      <c r="AE16" s="21">
        <v>3.97</v>
      </c>
      <c r="AF16" s="25">
        <v>1.47</v>
      </c>
      <c r="AG16" s="32">
        <v>1948.779</v>
      </c>
      <c r="AH16" s="30">
        <f>AG16*AE16/3088.7</f>
        <v>2.5048248874931205</v>
      </c>
      <c r="AI16" s="55">
        <v>23</v>
      </c>
      <c r="AJ16" s="34"/>
    </row>
    <row r="17" spans="1:36" s="4" customFormat="1" ht="15" customHeight="1" thickBot="1">
      <c r="A17" s="54" t="s">
        <v>10</v>
      </c>
      <c r="B17" s="26">
        <f>B15</f>
        <v>4574.3</v>
      </c>
      <c r="C17" s="26">
        <f>C15</f>
        <v>830.1</v>
      </c>
      <c r="D17" s="26">
        <f>D15</f>
        <v>5404.400000000001</v>
      </c>
      <c r="E17" s="27"/>
      <c r="F17" s="27"/>
      <c r="G17" s="27"/>
      <c r="H17" s="27"/>
      <c r="I17" s="27"/>
      <c r="J17" s="26"/>
      <c r="K17" s="26"/>
      <c r="L17" s="26"/>
      <c r="M17" s="35"/>
      <c r="N17" s="27"/>
      <c r="O17" s="27"/>
      <c r="P17" s="51"/>
      <c r="Q17" s="51"/>
      <c r="R17" s="51"/>
      <c r="S17" s="52"/>
      <c r="T17" s="27"/>
      <c r="U17" s="27"/>
      <c r="V17" s="27"/>
      <c r="W17" s="39"/>
      <c r="X17" s="39"/>
      <c r="Y17" s="35"/>
      <c r="Z17" s="27"/>
      <c r="AA17" s="27"/>
      <c r="AB17" s="27"/>
      <c r="AC17" s="26"/>
      <c r="AD17" s="27"/>
      <c r="AE17" s="26"/>
      <c r="AF17" s="26"/>
      <c r="AG17" s="40"/>
      <c r="AH17" s="36"/>
      <c r="AI17" s="56"/>
      <c r="AJ17" s="37"/>
    </row>
    <row r="18" spans="1:46" s="4" customFormat="1" ht="7.5" customHeight="1">
      <c r="A18" s="13"/>
      <c r="B18" s="47"/>
      <c r="C18" s="48"/>
      <c r="D18" s="4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49"/>
      <c r="AN18" s="49"/>
      <c r="AO18" s="13"/>
      <c r="AP18" s="13"/>
      <c r="AQ18" s="13"/>
      <c r="AR18" s="1"/>
      <c r="AS18" s="1"/>
      <c r="AT18" s="1"/>
    </row>
    <row r="19" spans="1:47" s="4" customFormat="1" ht="27" customHeight="1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2"/>
      <c r="AB19" s="12"/>
      <c r="AC19" s="12"/>
      <c r="AD19" s="13"/>
      <c r="AE19" s="74"/>
      <c r="AF19" s="74"/>
      <c r="AG19" s="74"/>
      <c r="AH19" s="74"/>
      <c r="AI19" s="74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1"/>
    </row>
    <row r="20" spans="1:47" s="4" customFormat="1" ht="14.25">
      <c r="A20" s="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76"/>
      <c r="AM20" s="61"/>
      <c r="AN20" s="61"/>
      <c r="AO20" s="77"/>
      <c r="AP20" s="77"/>
      <c r="AQ20" s="77"/>
      <c r="AR20" s="77"/>
      <c r="AS20" s="77"/>
      <c r="AT20" s="78"/>
      <c r="AU20" s="1"/>
    </row>
    <row r="21" spans="1:42" s="4" customFormat="1" ht="2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4" t="s">
        <v>16</v>
      </c>
      <c r="O21" s="84"/>
      <c r="P21" s="84"/>
      <c r="Q21" s="84"/>
      <c r="R21" s="84"/>
      <c r="S21" s="84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7"/>
      <c r="AL21" s="16"/>
      <c r="AM21" s="16"/>
      <c r="AN21" s="16"/>
      <c r="AO21" s="1"/>
      <c r="AP21" s="1"/>
    </row>
    <row r="22" spans="1:42" s="4" customFormat="1" ht="18" customHeight="1">
      <c r="A22" s="8"/>
      <c r="B22" s="67"/>
      <c r="C22" s="67"/>
      <c r="D22" s="67"/>
      <c r="E22" s="67"/>
      <c r="F22" s="67"/>
      <c r="G22" s="9"/>
      <c r="H22" s="9"/>
      <c r="I22" s="9"/>
      <c r="J22" s="9"/>
      <c r="K22" s="9"/>
      <c r="L22" s="9"/>
      <c r="M22" s="9"/>
      <c r="N22" s="80" t="s">
        <v>60</v>
      </c>
      <c r="O22" s="80"/>
      <c r="P22" s="80"/>
      <c r="Q22" s="80"/>
      <c r="R22" s="80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9"/>
      <c r="AG22" s="29"/>
      <c r="AH22" s="29"/>
      <c r="AI22" s="29"/>
      <c r="AJ22" s="10"/>
      <c r="AK22" s="10"/>
      <c r="AL22" s="10"/>
      <c r="AM22" s="10"/>
      <c r="AN22" s="10"/>
      <c r="AO22" s="7"/>
      <c r="AP22" s="1"/>
    </row>
    <row r="23" spans="1:42" s="4" customFormat="1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28"/>
      <c r="AG23" s="28"/>
      <c r="AH23" s="28"/>
      <c r="AI23" s="28"/>
      <c r="AJ23" s="10"/>
      <c r="AK23" s="10"/>
      <c r="AL23" s="10"/>
      <c r="AM23" s="10"/>
      <c r="AN23" s="10"/>
      <c r="AO23" s="7"/>
      <c r="AP23" s="1"/>
    </row>
    <row r="24" spans="1:42" s="4" customFormat="1" ht="17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4" t="s">
        <v>17</v>
      </c>
      <c r="O24" s="84"/>
      <c r="P24" s="84"/>
      <c r="Q24" s="84"/>
      <c r="R24" s="84"/>
      <c r="S24" s="84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7"/>
      <c r="AG24" s="7"/>
      <c r="AH24" s="7"/>
      <c r="AI24" s="7"/>
      <c r="AJ24" s="7"/>
      <c r="AK24" s="7"/>
      <c r="AL24" s="16"/>
      <c r="AM24" s="16"/>
      <c r="AN24" s="16"/>
      <c r="AO24" s="1"/>
      <c r="AP24" s="1"/>
    </row>
    <row r="25" spans="1:42" s="4" customFormat="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85" t="s">
        <v>61</v>
      </c>
      <c r="O25" s="85"/>
      <c r="P25" s="85"/>
      <c r="Q25" s="85"/>
      <c r="R25" s="85"/>
      <c r="S25" s="85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7"/>
      <c r="AG25" s="7"/>
      <c r="AH25" s="7"/>
      <c r="AI25" s="7"/>
      <c r="AJ25" s="86"/>
      <c r="AK25" s="86"/>
      <c r="AL25" s="86"/>
      <c r="AM25" s="86"/>
      <c r="AN25" s="86"/>
      <c r="AO25" s="61"/>
      <c r="AP25" s="1"/>
    </row>
    <row r="26" spans="1:45" s="4" customFormat="1" ht="18.75" customHeight="1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0"/>
      <c r="O26" s="80"/>
      <c r="P26" s="80"/>
      <c r="Q26" s="80"/>
      <c r="R26" s="80"/>
      <c r="S26" s="80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9"/>
      <c r="AG26" s="29"/>
      <c r="AH26" s="29"/>
      <c r="AI26" s="29"/>
      <c r="AJ26" s="13"/>
      <c r="AK26" s="13"/>
      <c r="AL26" s="83"/>
      <c r="AM26" s="61"/>
      <c r="AN26" s="61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4" t="s">
        <v>18</v>
      </c>
      <c r="O27" s="84"/>
      <c r="P27" s="84"/>
      <c r="Q27" s="84"/>
      <c r="R27" s="84"/>
      <c r="S27" s="84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5" t="s">
        <v>55</v>
      </c>
      <c r="O28" s="85"/>
      <c r="P28" s="85"/>
      <c r="Q28" s="85"/>
      <c r="R28" s="85"/>
      <c r="S28" s="85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5" t="s">
        <v>56</v>
      </c>
      <c r="O29" s="85"/>
      <c r="P29" s="85"/>
      <c r="Q29" s="85"/>
      <c r="R29" s="85"/>
      <c r="S29" s="85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4" t="s">
        <v>47</v>
      </c>
      <c r="O30" s="84"/>
      <c r="P30" s="84"/>
      <c r="Q30" s="84"/>
      <c r="R30" s="84"/>
      <c r="S30" s="84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5" t="s">
        <v>57</v>
      </c>
      <c r="O31" s="85"/>
      <c r="P31" s="85"/>
      <c r="Q31" s="85"/>
      <c r="R31" s="85"/>
      <c r="S31" s="85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5.75">
      <c r="A32" s="8"/>
      <c r="B32" s="9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84" t="s">
        <v>19</v>
      </c>
      <c r="O32" s="84"/>
      <c r="P32" s="84"/>
      <c r="Q32" s="84"/>
      <c r="R32" s="84"/>
      <c r="S32" s="84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7"/>
      <c r="AG32" s="7"/>
      <c r="AH32" s="7"/>
      <c r="AI32" s="7"/>
      <c r="AJ32" s="13"/>
      <c r="AK32" s="13"/>
      <c r="AL32" s="19"/>
      <c r="AM32" s="7"/>
      <c r="AN32" s="7"/>
      <c r="AO32" s="20"/>
      <c r="AP32" s="20"/>
      <c r="AQ32" s="20"/>
      <c r="AR32" s="1"/>
      <c r="AS32" s="1"/>
    </row>
    <row r="33" spans="1:45" s="4" customFormat="1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79" t="s">
        <v>58</v>
      </c>
      <c r="O33" s="79"/>
      <c r="P33" s="79"/>
      <c r="Q33" s="79"/>
      <c r="R33" s="79"/>
      <c r="S33" s="7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7"/>
      <c r="AG33" s="7"/>
      <c r="AH33" s="7"/>
      <c r="AI33" s="7"/>
      <c r="AJ33" s="13"/>
      <c r="AK33" s="13"/>
      <c r="AL33" s="80"/>
      <c r="AM33" s="81"/>
      <c r="AN33" s="81"/>
      <c r="AO33" s="82"/>
      <c r="AP33" s="82"/>
      <c r="AQ33" s="20"/>
      <c r="AR33" s="1"/>
      <c r="AS33" s="1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</sheetData>
  <sheetProtection/>
  <mergeCells count="76">
    <mergeCell ref="S13:S14"/>
    <mergeCell ref="N25:AE25"/>
    <mergeCell ref="F13:F14"/>
    <mergeCell ref="G13:G14"/>
    <mergeCell ref="O13:O14"/>
    <mergeCell ref="U13:U14"/>
    <mergeCell ref="N21:AJ21"/>
    <mergeCell ref="B11:M11"/>
    <mergeCell ref="H12:M12"/>
    <mergeCell ref="K13:K14"/>
    <mergeCell ref="L13:L14"/>
    <mergeCell ref="M13:M14"/>
    <mergeCell ref="I13:I14"/>
    <mergeCell ref="V13:V14"/>
    <mergeCell ref="AJ25:AO25"/>
    <mergeCell ref="N32:AE32"/>
    <mergeCell ref="N22:AE22"/>
    <mergeCell ref="N23:AE23"/>
    <mergeCell ref="N24:AE24"/>
    <mergeCell ref="N31:AE31"/>
    <mergeCell ref="N33:AE33"/>
    <mergeCell ref="AL33:AN33"/>
    <mergeCell ref="AO33:AP33"/>
    <mergeCell ref="N26:AE26"/>
    <mergeCell ref="AL26:AN26"/>
    <mergeCell ref="N27:AE27"/>
    <mergeCell ref="N28:AE28"/>
    <mergeCell ref="N30:AE30"/>
    <mergeCell ref="N29:AE29"/>
    <mergeCell ref="AE19:AT19"/>
    <mergeCell ref="X13:X14"/>
    <mergeCell ref="AL20:AN20"/>
    <mergeCell ref="AO20:AT20"/>
    <mergeCell ref="AB13:AB14"/>
    <mergeCell ref="AC13:AC14"/>
    <mergeCell ref="AD13:AD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2:F22"/>
    <mergeCell ref="AH13:AH14"/>
    <mergeCell ref="G15:G16"/>
    <mergeCell ref="B15:B16"/>
    <mergeCell ref="C15:C16"/>
    <mergeCell ref="T13:T14"/>
    <mergeCell ref="Y13:Y14"/>
    <mergeCell ref="Z13:Z14"/>
    <mergeCell ref="AA13:AA14"/>
    <mergeCell ref="D15:D16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2020-08-14T08:44:50Z</cp:lastPrinted>
  <dcterms:created xsi:type="dcterms:W3CDTF">1996-10-08T23:32:33Z</dcterms:created>
  <dcterms:modified xsi:type="dcterms:W3CDTF">2020-08-14T10:40:59Z</dcterms:modified>
  <cp:category/>
  <cp:version/>
  <cp:contentType/>
  <cp:contentStatus/>
</cp:coreProperties>
</file>